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<sst xmlns="http://schemas.openxmlformats.org/spreadsheetml/2006/main" count="62" uniqueCount="38">
  <si>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华中科技大学同济医学院附属同济医院咸宁医院2026年度“招硕引博”考试综合成绩折算汇总表</t>
  </si>
  <si>
    <t>序号</t>
  </si>
  <si>
    <t>岗位
代码</t>
  </si>
  <si>
    <t>准考证号</t>
  </si>
  <si>
    <t>姓名</t>
  </si>
  <si>
    <t>笔试成绩</t>
  </si>
  <si>
    <t>笔试折后成绩50%</t>
  </si>
  <si>
    <t>面试成绩</t>
  </si>
  <si>
    <t>面试折后成绩50%</t>
  </si>
  <si>
    <t>综合成绩</t>
  </si>
  <si>
    <t>排名</t>
  </si>
  <si>
    <t>A01</t>
  </si>
  <si>
    <t>胡微</t>
  </si>
  <si>
    <t>阮诗剑</t>
  </si>
  <si>
    <r>
      <t>张欣</t>
    </r>
    <r>
      <rPr>
        <sz val="10"/>
        <rFont val="宋体"/>
        <charset val="134"/>
      </rPr>
      <t>玥</t>
    </r>
  </si>
  <si>
    <t>汪宏翔</t>
  </si>
  <si>
    <t>黄浩</t>
  </si>
  <si>
    <t>龚灵赐</t>
  </si>
  <si>
    <t>郑鹏</t>
  </si>
  <si>
    <t>严丹</t>
  </si>
  <si>
    <t>章洪鹏</t>
  </si>
  <si>
    <t>胡酉</t>
  </si>
  <si>
    <t>202606044</t>
  </si>
  <si>
    <t>沈开春</t>
  </si>
  <si>
    <t>博士免笔试</t>
  </si>
  <si>
    <t>王萌</t>
  </si>
  <si>
    <t>雷克琦</t>
  </si>
  <si>
    <t>张驰峰</t>
  </si>
  <si>
    <t>王锴</t>
  </si>
  <si>
    <t>李超越</t>
  </si>
  <si>
    <t>张翔</t>
  </si>
  <si>
    <t>董絮</t>
  </si>
  <si>
    <t>谢家金</t>
  </si>
  <si>
    <t>陈宗祥</t>
  </si>
  <si>
    <t>胡俊</t>
  </si>
  <si>
    <t>徐劲飞</t>
  </si>
  <si>
    <t>余津铧</t>
  </si>
  <si>
    <t>朱金钗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</si>
</sst>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W8" sqref="W8"/>
    </sheetView>
  </sheetViews>
  <sheetFormatPr defaultColWidth="9" defaultRowHeight="13.5"/>
  <cols>
    <col min="5" max="5" width="11.125" customWidth="1"/>
    <col min="6" max="6" width="9.75" customWidth="1"/>
    <col min="7" max="7" width="10.25" customWidth="1"/>
    <col min="8" max="8" width="9.75" customWidth="1"/>
    <col min="9" max="9" width="10.5" customWidth="1"/>
  </cols>
  <sheetData>
    <row r="1" ht="5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2" customHeight="1" spans="1:10">
      <c r="A3" s="4">
        <v>1</v>
      </c>
      <c r="B3" s="4" t="s">
        <v>11</v>
      </c>
      <c r="C3" s="5">
        <v>202606015</v>
      </c>
      <c r="D3" s="4" t="s">
        <v>12</v>
      </c>
      <c r="E3" s="6">
        <v>88.5</v>
      </c>
      <c r="F3" s="6">
        <f t="shared" ref="F3:F12" si="0">E3*50%</f>
        <v>44.25</v>
      </c>
      <c r="G3" s="6">
        <v>82.6</v>
      </c>
      <c r="H3" s="6">
        <f t="shared" ref="H3:H12" si="1">G3*50%</f>
        <v>41.3</v>
      </c>
      <c r="I3" s="6">
        <f t="shared" ref="I3:I12" si="2">F3+H3</f>
        <v>85.55</v>
      </c>
      <c r="J3" s="7">
        <v>1</v>
      </c>
    </row>
    <row r="4" ht="22" customHeight="1" spans="1:10">
      <c r="A4" s="4">
        <v>2</v>
      </c>
      <c r="B4" s="4" t="s">
        <v>11</v>
      </c>
      <c r="C4" s="5">
        <v>202606020</v>
      </c>
      <c r="D4" s="4" t="s">
        <v>13</v>
      </c>
      <c r="E4" s="6">
        <v>85.5</v>
      </c>
      <c r="F4" s="6">
        <f t="shared" si="0"/>
        <v>42.75</v>
      </c>
      <c r="G4" s="8">
        <v>83.4</v>
      </c>
      <c r="H4" s="6">
        <f t="shared" si="1"/>
        <v>41.7</v>
      </c>
      <c r="I4" s="6">
        <f t="shared" si="2"/>
        <v>84.45</v>
      </c>
      <c r="J4" s="7">
        <v>2</v>
      </c>
    </row>
    <row r="5" ht="22" customHeight="1" spans="1:10">
      <c r="A5" s="4">
        <v>3</v>
      </c>
      <c r="B5" s="4" t="s">
        <v>11</v>
      </c>
      <c r="C5" s="5">
        <v>202606006</v>
      </c>
      <c r="D5" s="4" t="s">
        <v>14</v>
      </c>
      <c r="E5" s="6">
        <v>82</v>
      </c>
      <c r="F5" s="6">
        <f t="shared" si="0"/>
        <v>41</v>
      </c>
      <c r="G5" s="8">
        <v>86.2</v>
      </c>
      <c r="H5" s="6">
        <f t="shared" si="1"/>
        <v>43.1</v>
      </c>
      <c r="I5" s="6">
        <f t="shared" si="2"/>
        <v>84.1</v>
      </c>
      <c r="J5" s="7">
        <v>3</v>
      </c>
    </row>
    <row r="6" ht="22" customHeight="1" spans="1:10">
      <c r="A6" s="4">
        <v>4</v>
      </c>
      <c r="B6" s="4" t="s">
        <v>11</v>
      </c>
      <c r="C6" s="9">
        <v>202606023</v>
      </c>
      <c r="D6" s="4" t="s">
        <v>15</v>
      </c>
      <c r="E6" s="6">
        <v>83.5</v>
      </c>
      <c r="F6" s="6">
        <f t="shared" si="0"/>
        <v>41.75</v>
      </c>
      <c r="G6" s="8">
        <v>84.4</v>
      </c>
      <c r="H6" s="6">
        <f t="shared" si="1"/>
        <v>42.2</v>
      </c>
      <c r="I6" s="6">
        <f t="shared" si="2"/>
        <v>83.95</v>
      </c>
      <c r="J6" s="7">
        <v>4</v>
      </c>
    </row>
    <row r="7" ht="22" customHeight="1" spans="1:10">
      <c r="A7" s="4">
        <v>5</v>
      </c>
      <c r="B7" s="4" t="s">
        <v>11</v>
      </c>
      <c r="C7" s="5">
        <v>202606032</v>
      </c>
      <c r="D7" s="4" t="s">
        <v>16</v>
      </c>
      <c r="E7" s="6">
        <v>88.5</v>
      </c>
      <c r="F7" s="6">
        <f t="shared" si="0"/>
        <v>44.25</v>
      </c>
      <c r="G7" s="6">
        <v>79.2</v>
      </c>
      <c r="H7" s="6">
        <f t="shared" si="1"/>
        <v>39.6</v>
      </c>
      <c r="I7" s="6">
        <f t="shared" si="2"/>
        <v>83.85</v>
      </c>
      <c r="J7" s="7">
        <v>5</v>
      </c>
    </row>
    <row r="8" ht="22" customHeight="1" spans="1:10">
      <c r="A8" s="4">
        <v>6</v>
      </c>
      <c r="B8" s="4" t="s">
        <v>11</v>
      </c>
      <c r="C8" s="5">
        <v>202606012</v>
      </c>
      <c r="D8" s="4" t="s">
        <v>17</v>
      </c>
      <c r="E8" s="6">
        <v>84.5</v>
      </c>
      <c r="F8" s="6">
        <f t="shared" si="0"/>
        <v>42.25</v>
      </c>
      <c r="G8" s="8">
        <v>81.4</v>
      </c>
      <c r="H8" s="6">
        <f t="shared" si="1"/>
        <v>40.7</v>
      </c>
      <c r="I8" s="6">
        <f t="shared" si="2"/>
        <v>82.95</v>
      </c>
      <c r="J8" s="7">
        <v>6</v>
      </c>
    </row>
    <row r="9" ht="22" customHeight="1" spans="1:10">
      <c r="A9" s="4">
        <v>7</v>
      </c>
      <c r="B9" s="4" t="s">
        <v>11</v>
      </c>
      <c r="C9" s="5">
        <v>202606011</v>
      </c>
      <c r="D9" s="4" t="s">
        <v>18</v>
      </c>
      <c r="E9" s="6">
        <v>84</v>
      </c>
      <c r="F9" s="6">
        <f t="shared" si="0"/>
        <v>42</v>
      </c>
      <c r="G9" s="8">
        <v>81.6</v>
      </c>
      <c r="H9" s="6">
        <f t="shared" si="1"/>
        <v>40.8</v>
      </c>
      <c r="I9" s="6">
        <f t="shared" si="2"/>
        <v>82.8</v>
      </c>
      <c r="J9" s="7">
        <v>7</v>
      </c>
    </row>
    <row r="10" ht="22" customHeight="1" spans="1:10">
      <c r="A10" s="4">
        <v>8</v>
      </c>
      <c r="B10" s="4" t="s">
        <v>11</v>
      </c>
      <c r="C10" s="5">
        <v>202606005</v>
      </c>
      <c r="D10" s="4" t="s">
        <v>19</v>
      </c>
      <c r="E10" s="6">
        <v>81</v>
      </c>
      <c r="F10" s="6">
        <f t="shared" si="0"/>
        <v>40.5</v>
      </c>
      <c r="G10" s="8">
        <v>82.6</v>
      </c>
      <c r="H10" s="6">
        <f t="shared" si="1"/>
        <v>41.3</v>
      </c>
      <c r="I10" s="6">
        <f t="shared" si="2"/>
        <v>81.8</v>
      </c>
      <c r="J10" s="7">
        <v>8</v>
      </c>
    </row>
    <row r="11" ht="22" customHeight="1" spans="1:10">
      <c r="A11" s="4">
        <v>9</v>
      </c>
      <c r="B11" s="4" t="s">
        <v>11</v>
      </c>
      <c r="C11" s="5">
        <v>202606037</v>
      </c>
      <c r="D11" s="4" t="s">
        <v>20</v>
      </c>
      <c r="E11" s="6">
        <v>76</v>
      </c>
      <c r="F11" s="6">
        <f t="shared" si="0"/>
        <v>38</v>
      </c>
      <c r="G11" s="8">
        <v>87.4</v>
      </c>
      <c r="H11" s="6">
        <f t="shared" si="1"/>
        <v>43.7</v>
      </c>
      <c r="I11" s="6">
        <f t="shared" si="2"/>
        <v>81.7</v>
      </c>
      <c r="J11" s="7">
        <v>9</v>
      </c>
    </row>
    <row r="12" ht="22" customHeight="1" spans="1:10">
      <c r="A12" s="4">
        <v>10</v>
      </c>
      <c r="B12" s="4" t="s">
        <v>11</v>
      </c>
      <c r="C12" s="5">
        <v>202606030</v>
      </c>
      <c r="D12" s="4" t="s">
        <v>21</v>
      </c>
      <c r="E12" s="6">
        <v>81.5</v>
      </c>
      <c r="F12" s="6">
        <f t="shared" si="0"/>
        <v>40.75</v>
      </c>
      <c r="G12" s="8">
        <v>81.8</v>
      </c>
      <c r="H12" s="6">
        <f t="shared" si="1"/>
        <v>40.9</v>
      </c>
      <c r="I12" s="6">
        <f t="shared" si="2"/>
        <v>81.65</v>
      </c>
      <c r="J12" s="7">
        <v>10</v>
      </c>
    </row>
    <row r="13" ht="22" customHeight="1" spans="1:10">
      <c r="A13" s="4">
        <v>11</v>
      </c>
      <c r="B13" s="4" t="s">
        <v>11</v>
      </c>
      <c r="C13" s="11" t="s">
        <v>22</v>
      </c>
      <c r="D13" s="4" t="s">
        <v>23</v>
      </c>
      <c r="E13" s="6" t="s">
        <v>24</v>
      </c>
      <c r="F13" s="6" t="s">
        <v>24</v>
      </c>
      <c r="G13" s="6">
        <v>81</v>
      </c>
      <c r="H13" s="6"/>
      <c r="I13" s="6">
        <f>G13</f>
        <v>81</v>
      </c>
      <c r="J13" s="7">
        <v>11</v>
      </c>
    </row>
    <row r="14" ht="22" customHeight="1" spans="1:10">
      <c r="A14" s="4">
        <v>12</v>
      </c>
      <c r="B14" s="4" t="s">
        <v>11</v>
      </c>
      <c r="C14" s="5">
        <v>202606013</v>
      </c>
      <c r="D14" s="4" t="s">
        <v>25</v>
      </c>
      <c r="E14" s="6">
        <v>79.5</v>
      </c>
      <c r="F14" s="6">
        <f t="shared" ref="F14:F26" si="3">E14*50%</f>
        <v>39.75</v>
      </c>
      <c r="G14" s="8">
        <v>82</v>
      </c>
      <c r="H14" s="6">
        <f t="shared" ref="H14:H26" si="4">G14*50%</f>
        <v>41</v>
      </c>
      <c r="I14" s="6">
        <f t="shared" ref="I14:I26" si="5">F14+H14</f>
        <v>80.75</v>
      </c>
      <c r="J14" s="7">
        <v>12</v>
      </c>
    </row>
    <row r="15" ht="22" customHeight="1" spans="1:10">
      <c r="A15" s="4">
        <v>13</v>
      </c>
      <c r="B15" s="4" t="s">
        <v>11</v>
      </c>
      <c r="C15" s="5">
        <v>202606039</v>
      </c>
      <c r="D15" s="4" t="s">
        <v>26</v>
      </c>
      <c r="E15" s="6">
        <v>75</v>
      </c>
      <c r="F15" s="6">
        <f t="shared" si="3"/>
        <v>37.5</v>
      </c>
      <c r="G15" s="8">
        <v>85.4</v>
      </c>
      <c r="H15" s="6">
        <f t="shared" si="4"/>
        <v>42.7</v>
      </c>
      <c r="I15" s="6">
        <f t="shared" si="5"/>
        <v>80.2</v>
      </c>
      <c r="J15" s="7">
        <v>13</v>
      </c>
    </row>
    <row r="16" ht="22" customHeight="1" spans="1:10">
      <c r="A16" s="4">
        <v>14</v>
      </c>
      <c r="B16" s="4" t="s">
        <v>11</v>
      </c>
      <c r="C16" s="5">
        <v>202606038</v>
      </c>
      <c r="D16" s="4" t="s">
        <v>27</v>
      </c>
      <c r="E16" s="6">
        <v>75</v>
      </c>
      <c r="F16" s="6">
        <f t="shared" si="3"/>
        <v>37.5</v>
      </c>
      <c r="G16" s="8">
        <v>85</v>
      </c>
      <c r="H16" s="6">
        <f t="shared" si="4"/>
        <v>42.5</v>
      </c>
      <c r="I16" s="6">
        <f t="shared" si="5"/>
        <v>80</v>
      </c>
      <c r="J16" s="7">
        <v>14</v>
      </c>
    </row>
    <row r="17" ht="22" customHeight="1" spans="1:10">
      <c r="A17" s="4">
        <v>15</v>
      </c>
      <c r="B17" s="4" t="s">
        <v>11</v>
      </c>
      <c r="C17" s="5">
        <v>202606035</v>
      </c>
      <c r="D17" s="4" t="s">
        <v>28</v>
      </c>
      <c r="E17" s="6">
        <v>75</v>
      </c>
      <c r="F17" s="6">
        <f t="shared" si="3"/>
        <v>37.5</v>
      </c>
      <c r="G17" s="8">
        <v>81.6</v>
      </c>
      <c r="H17" s="6">
        <f t="shared" si="4"/>
        <v>40.8</v>
      </c>
      <c r="I17" s="6">
        <f t="shared" si="5"/>
        <v>78.3</v>
      </c>
      <c r="J17" s="7">
        <v>15</v>
      </c>
    </row>
    <row r="18" ht="22" customHeight="1" spans="1:10">
      <c r="A18" s="4">
        <v>16</v>
      </c>
      <c r="B18" s="4" t="s">
        <v>11</v>
      </c>
      <c r="C18" s="5">
        <v>202606034</v>
      </c>
      <c r="D18" s="4" t="s">
        <v>29</v>
      </c>
      <c r="E18" s="6">
        <v>77.5</v>
      </c>
      <c r="F18" s="6">
        <f t="shared" si="3"/>
        <v>38.75</v>
      </c>
      <c r="G18" s="8">
        <v>78.8</v>
      </c>
      <c r="H18" s="6">
        <f t="shared" si="4"/>
        <v>39.4</v>
      </c>
      <c r="I18" s="6">
        <f t="shared" si="5"/>
        <v>78.15</v>
      </c>
      <c r="J18" s="7">
        <v>16</v>
      </c>
    </row>
    <row r="19" ht="22" customHeight="1" spans="1:10">
      <c r="A19" s="4">
        <v>17</v>
      </c>
      <c r="B19" s="4" t="s">
        <v>11</v>
      </c>
      <c r="C19" s="5">
        <v>202606009</v>
      </c>
      <c r="D19" s="4" t="s">
        <v>30</v>
      </c>
      <c r="E19" s="6">
        <v>77</v>
      </c>
      <c r="F19" s="6">
        <f t="shared" si="3"/>
        <v>38.5</v>
      </c>
      <c r="G19" s="8">
        <v>78.7</v>
      </c>
      <c r="H19" s="6">
        <f t="shared" si="4"/>
        <v>39.35</v>
      </c>
      <c r="I19" s="6">
        <f t="shared" si="5"/>
        <v>77.85</v>
      </c>
      <c r="J19" s="7">
        <v>17</v>
      </c>
    </row>
    <row r="20" ht="22" customHeight="1" spans="1:10">
      <c r="A20" s="4">
        <v>18</v>
      </c>
      <c r="B20" s="4" t="s">
        <v>11</v>
      </c>
      <c r="C20" s="5">
        <v>202606025</v>
      </c>
      <c r="D20" s="4" t="s">
        <v>31</v>
      </c>
      <c r="E20" s="6">
        <v>66.5</v>
      </c>
      <c r="F20" s="6">
        <f t="shared" si="3"/>
        <v>33.25</v>
      </c>
      <c r="G20" s="8">
        <v>87</v>
      </c>
      <c r="H20" s="6">
        <f t="shared" si="4"/>
        <v>43.5</v>
      </c>
      <c r="I20" s="6">
        <f t="shared" si="5"/>
        <v>76.75</v>
      </c>
      <c r="J20" s="7">
        <v>18</v>
      </c>
    </row>
    <row r="21" ht="22" customHeight="1" spans="1:10">
      <c r="A21" s="4">
        <v>19</v>
      </c>
      <c r="B21" s="10" t="s">
        <v>11</v>
      </c>
      <c r="C21" s="5">
        <v>202606026</v>
      </c>
      <c r="D21" s="4" t="s">
        <v>32</v>
      </c>
      <c r="E21" s="6">
        <v>77</v>
      </c>
      <c r="F21" s="6">
        <f t="shared" si="3"/>
        <v>38.5</v>
      </c>
      <c r="G21" s="8">
        <v>75.6</v>
      </c>
      <c r="H21" s="6">
        <f t="shared" si="4"/>
        <v>37.8</v>
      </c>
      <c r="I21" s="6">
        <f t="shared" si="5"/>
        <v>76.3</v>
      </c>
      <c r="J21" s="7">
        <v>19</v>
      </c>
    </row>
    <row r="22" ht="22" customHeight="1" spans="1:10">
      <c r="A22" s="4">
        <v>20</v>
      </c>
      <c r="B22" s="4" t="s">
        <v>11</v>
      </c>
      <c r="C22" s="5">
        <v>202606003</v>
      </c>
      <c r="D22" s="4" t="s">
        <v>33</v>
      </c>
      <c r="E22" s="6">
        <v>63</v>
      </c>
      <c r="F22" s="6">
        <f t="shared" si="3"/>
        <v>31.5</v>
      </c>
      <c r="G22" s="8">
        <v>85.6</v>
      </c>
      <c r="H22" s="6">
        <f t="shared" si="4"/>
        <v>42.8</v>
      </c>
      <c r="I22" s="6">
        <f t="shared" si="5"/>
        <v>74.3</v>
      </c>
      <c r="J22" s="7">
        <v>20</v>
      </c>
    </row>
    <row r="23" ht="22" customHeight="1" spans="1:10">
      <c r="A23" s="4">
        <v>21</v>
      </c>
      <c r="B23" s="4" t="s">
        <v>11</v>
      </c>
      <c r="C23" s="5">
        <v>202606041</v>
      </c>
      <c r="D23" s="4" t="s">
        <v>34</v>
      </c>
      <c r="E23" s="6">
        <v>64.5</v>
      </c>
      <c r="F23" s="6">
        <f t="shared" si="3"/>
        <v>32.25</v>
      </c>
      <c r="G23" s="8">
        <v>83.5</v>
      </c>
      <c r="H23" s="6">
        <f t="shared" si="4"/>
        <v>41.75</v>
      </c>
      <c r="I23" s="6">
        <f t="shared" si="5"/>
        <v>74</v>
      </c>
      <c r="J23" s="7">
        <v>21</v>
      </c>
    </row>
    <row r="24" ht="22" customHeight="1" spans="1:10">
      <c r="A24" s="4">
        <v>22</v>
      </c>
      <c r="B24" s="4" t="s">
        <v>11</v>
      </c>
      <c r="C24" s="5">
        <v>202606043</v>
      </c>
      <c r="D24" s="4" t="s">
        <v>35</v>
      </c>
      <c r="E24" s="6">
        <v>64.5</v>
      </c>
      <c r="F24" s="6">
        <f t="shared" si="3"/>
        <v>32.25</v>
      </c>
      <c r="G24" s="8">
        <v>82.7</v>
      </c>
      <c r="H24" s="6">
        <f t="shared" si="4"/>
        <v>41.35</v>
      </c>
      <c r="I24" s="6">
        <f t="shared" si="5"/>
        <v>73.6</v>
      </c>
      <c r="J24" s="7">
        <v>22</v>
      </c>
    </row>
    <row r="25" ht="22" customHeight="1" spans="1:10">
      <c r="A25" s="4">
        <v>23</v>
      </c>
      <c r="B25" s="4" t="s">
        <v>11</v>
      </c>
      <c r="C25" s="5">
        <v>202606010</v>
      </c>
      <c r="D25" s="4" t="s">
        <v>36</v>
      </c>
      <c r="E25" s="6">
        <v>76.5</v>
      </c>
      <c r="F25" s="6">
        <f t="shared" si="3"/>
        <v>38.25</v>
      </c>
      <c r="G25" s="8">
        <v>21.8</v>
      </c>
      <c r="H25" s="6">
        <f t="shared" si="4"/>
        <v>10.9</v>
      </c>
      <c r="I25" s="6">
        <f t="shared" si="5"/>
        <v>49.15</v>
      </c>
      <c r="J25" s="7">
        <v>23</v>
      </c>
    </row>
    <row r="26" ht="22" customHeight="1" spans="1:10">
      <c r="A26" s="4">
        <v>24</v>
      </c>
      <c r="B26" s="4" t="s">
        <v>11</v>
      </c>
      <c r="C26" s="5">
        <v>202606002</v>
      </c>
      <c r="D26" s="4" t="s">
        <v>37</v>
      </c>
      <c r="E26" s="6">
        <v>68</v>
      </c>
      <c r="F26" s="6">
        <f t="shared" si="3"/>
        <v>34</v>
      </c>
      <c r="G26" s="8"/>
      <c r="H26" s="6">
        <f t="shared" si="4"/>
        <v>0</v>
      </c>
      <c r="I26" s="6">
        <f t="shared" si="5"/>
        <v>34</v>
      </c>
      <c r="J26" s="7">
        <v>24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Sweety</cp:lastModifiedBy>
  <dcterms:created xsi:type="dcterms:W3CDTF">2026-06-12T08:16:48Z</dcterms:created>
  <dcterms:modified xsi:type="dcterms:W3CDTF">2026-06-12T08:21:42Z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931CCC8E92F9427880F682C242F58A27_11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