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<sst xmlns="http://schemas.openxmlformats.org/spreadsheetml/2006/main" count="946" uniqueCount="296">
  <si>
    <t>华中科技大学同济医学院附属同济医院咸宁医院
2025年编外工作人员招聘考试综合成绩折算汇总表</t>
  </si>
  <si>
    <t>序号</t>
  </si>
  <si>
    <t>报考科室</t>
  </si>
  <si>
    <t>报考岗位</t>
  </si>
  <si>
    <t>招聘人数</t>
  </si>
  <si>
    <t>岗位编号</t>
  </si>
  <si>
    <t>准考证编号</t>
  </si>
  <si>
    <t>姓名</t>
  </si>
  <si>
    <t>笔试成绩</t>
  </si>
  <si>
    <t>笔试折后成绩50%</t>
  </si>
  <si>
    <t>面试成绩</t>
  </si>
  <si>
    <t>面试折后成绩50%</t>
  </si>
  <si>
    <t>综合成绩</t>
  </si>
  <si>
    <t>综合排名</t>
  </si>
  <si>
    <t>心血管病中心</t>
  </si>
  <si>
    <t>护士</t>
  </si>
  <si>
    <t>A01</t>
  </si>
  <si>
    <t>刘妍妍</t>
  </si>
  <si>
    <t>梁雅婷</t>
  </si>
  <si>
    <t>范珠珠</t>
  </si>
  <si>
    <t>郭雨虹</t>
  </si>
  <si>
    <t>晏妮</t>
  </si>
  <si>
    <t>肖倩</t>
  </si>
  <si>
    <t>关燕</t>
  </si>
  <si>
    <t>李颖格</t>
  </si>
  <si>
    <t>申芮</t>
  </si>
  <si>
    <t>刘洪妍</t>
  </si>
  <si>
    <t>徐哲</t>
  </si>
  <si>
    <t>董文琪</t>
  </si>
  <si>
    <t>江鑫蕊</t>
  </si>
  <si>
    <t>桂林弟</t>
  </si>
  <si>
    <t>熊雯雯</t>
  </si>
  <si>
    <t>赵羽菲</t>
  </si>
  <si>
    <t>神经疾病中心</t>
  </si>
  <si>
    <t>A03</t>
  </si>
  <si>
    <t>徐晖晴</t>
  </si>
  <si>
    <t>刘婧</t>
  </si>
  <si>
    <t>陈梦梦</t>
  </si>
  <si>
    <t>陈丹洋</t>
  </si>
  <si>
    <t>黎斯闻</t>
  </si>
  <si>
    <t>尹晓庆</t>
  </si>
  <si>
    <t>刘守文</t>
  </si>
  <si>
    <t>高鉴月</t>
  </si>
  <si>
    <t>李子荣</t>
  </si>
  <si>
    <t>杨艳龙</t>
  </si>
  <si>
    <t>裴雯雯</t>
  </si>
  <si>
    <t>郭会影</t>
  </si>
  <si>
    <t>夏春玉</t>
  </si>
  <si>
    <t>技师</t>
  </si>
  <si>
    <t>A04</t>
  </si>
  <si>
    <t>李荣娟</t>
  </si>
  <si>
    <t>普通内科</t>
  </si>
  <si>
    <t>A05</t>
  </si>
  <si>
    <t>蔡思洁</t>
  </si>
  <si>
    <t>刘典</t>
  </si>
  <si>
    <t>姜梦娜</t>
  </si>
  <si>
    <t>张佳</t>
  </si>
  <si>
    <t>付艳文</t>
  </si>
  <si>
    <t>彭晶</t>
  </si>
  <si>
    <t>田增</t>
  </si>
  <si>
    <t>汪敏</t>
  </si>
  <si>
    <t>普通外科</t>
  </si>
  <si>
    <t>A06</t>
  </si>
  <si>
    <t>成文利</t>
  </si>
  <si>
    <t>邓佳林</t>
  </si>
  <si>
    <t>曾琴</t>
  </si>
  <si>
    <t>曹淑萍</t>
  </si>
  <si>
    <t>向思思</t>
  </si>
  <si>
    <t>张雅思</t>
  </si>
  <si>
    <t>熊亮</t>
  </si>
  <si>
    <t>冯敏</t>
  </si>
  <si>
    <t>兰静</t>
  </si>
  <si>
    <t>李珏</t>
  </si>
  <si>
    <t>谢海洋</t>
  </si>
  <si>
    <t>何小康</t>
  </si>
  <si>
    <t>胡盈</t>
  </si>
  <si>
    <t>施畅畅</t>
  </si>
  <si>
    <t>尹小燕</t>
  </si>
  <si>
    <t>杨莹</t>
  </si>
  <si>
    <t>刘诗琪</t>
  </si>
  <si>
    <t>刘晓倩</t>
  </si>
  <si>
    <t>王柯然</t>
  </si>
  <si>
    <t>唐莉</t>
  </si>
  <si>
    <t>杨思嘉</t>
  </si>
  <si>
    <t>罗婉颖</t>
  </si>
  <si>
    <t>朱佳秀</t>
  </si>
  <si>
    <t>江鹏</t>
  </si>
  <si>
    <t>杨京林</t>
  </si>
  <si>
    <t>韩泽辉</t>
  </si>
  <si>
    <t>急危重症科</t>
  </si>
  <si>
    <t>A07</t>
  </si>
  <si>
    <t>敬芳怡</t>
  </si>
  <si>
    <t>彭琪驰</t>
  </si>
  <si>
    <t>罗晴</t>
  </si>
  <si>
    <t>邹诗琪</t>
  </si>
  <si>
    <t>龚水杰</t>
  </si>
  <si>
    <t>危圆圆</t>
  </si>
  <si>
    <t>肖紫梅</t>
  </si>
  <si>
    <t>胡建成</t>
  </si>
  <si>
    <t>路思科</t>
  </si>
  <si>
    <t>钟钱江</t>
  </si>
  <si>
    <t>曾广浩</t>
  </si>
  <si>
    <t>李春阳</t>
  </si>
  <si>
    <t>内镜中心</t>
  </si>
  <si>
    <t>A08</t>
  </si>
  <si>
    <t>李洪军</t>
  </si>
  <si>
    <t>康复科</t>
  </si>
  <si>
    <t>A10</t>
  </si>
  <si>
    <t>陈念东</t>
  </si>
  <si>
    <t>陈诗施</t>
  </si>
  <si>
    <t>A11</t>
  </si>
  <si>
    <t>庞聪颖</t>
  </si>
  <si>
    <t>王焕</t>
  </si>
  <si>
    <t>饶爽</t>
  </si>
  <si>
    <t>朱茫茫</t>
  </si>
  <si>
    <t>周磊</t>
  </si>
  <si>
    <t>麻醉手术科</t>
  </si>
  <si>
    <t>A12</t>
  </si>
  <si>
    <t>曾祥金</t>
  </si>
  <si>
    <t>胡金花</t>
  </si>
  <si>
    <t>何军</t>
  </si>
  <si>
    <t>刘紫蓝</t>
  </si>
  <si>
    <t>兰先锋</t>
  </si>
  <si>
    <t>舒文敏</t>
  </si>
  <si>
    <t>王宇微</t>
  </si>
  <si>
    <t>吴泽伟</t>
  </si>
  <si>
    <t>赵丽丽</t>
  </si>
  <si>
    <t>唐林</t>
  </si>
  <si>
    <t>魏龙辉</t>
  </si>
  <si>
    <t>张靖怡</t>
  </si>
  <si>
    <t>输血科</t>
  </si>
  <si>
    <t>A13</t>
  </si>
  <si>
    <t>曹婷</t>
  </si>
  <si>
    <t>曾芷睿</t>
  </si>
  <si>
    <t>放射科</t>
  </si>
  <si>
    <t>A15</t>
  </si>
  <si>
    <t>潘思思</t>
  </si>
  <si>
    <t>A16</t>
  </si>
  <si>
    <t>李丹丹</t>
  </si>
  <si>
    <t>胡永泉</t>
  </si>
  <si>
    <t>陈思琪</t>
  </si>
  <si>
    <t>易菲</t>
  </si>
  <si>
    <t>叶垂炼</t>
  </si>
  <si>
    <t>杨美霞</t>
  </si>
  <si>
    <t>田雅琪</t>
  </si>
  <si>
    <t>陈丹</t>
  </si>
  <si>
    <t>李嘉帅</t>
  </si>
  <si>
    <t>徐希</t>
  </si>
  <si>
    <t>李佳慧</t>
  </si>
  <si>
    <t>陈梓薇</t>
  </si>
  <si>
    <t>全棕楠</t>
  </si>
  <si>
    <t>李琦</t>
  </si>
  <si>
    <t>尚春雨</t>
  </si>
  <si>
    <t>牟利</t>
  </si>
  <si>
    <t>阮俊楠</t>
  </si>
  <si>
    <t>病理科</t>
  </si>
  <si>
    <t>A18</t>
  </si>
  <si>
    <t>杨淑冰</t>
  </si>
  <si>
    <t>刘文佳</t>
  </si>
  <si>
    <t>季瑶瑶</t>
  </si>
  <si>
    <t>胡适之</t>
  </si>
  <si>
    <t>吴可非</t>
  </si>
  <si>
    <t>徐晶</t>
  </si>
  <si>
    <t>李慧敏</t>
  </si>
  <si>
    <t>检验科</t>
  </si>
  <si>
    <t>A19</t>
  </si>
  <si>
    <t>夏路</t>
  </si>
  <si>
    <t>周武</t>
  </si>
  <si>
    <t>王鑫</t>
  </si>
  <si>
    <t>许明丽</t>
  </si>
  <si>
    <t>牛艳红</t>
  </si>
  <si>
    <t>尚爽婕</t>
  </si>
  <si>
    <t>王维洁</t>
  </si>
  <si>
    <t>朱晨怡</t>
  </si>
  <si>
    <t>杨旭光</t>
  </si>
  <si>
    <t>陆思敏</t>
  </si>
  <si>
    <t>云天乐</t>
  </si>
  <si>
    <t>王晓含</t>
  </si>
  <si>
    <t>沈艺</t>
  </si>
  <si>
    <t>王璇</t>
  </si>
  <si>
    <t>傅敏</t>
  </si>
  <si>
    <t>李承霖</t>
  </si>
  <si>
    <t>万佳豪</t>
  </si>
  <si>
    <t>陈蕾</t>
  </si>
  <si>
    <t>卢陈英</t>
  </si>
  <si>
    <t>苏永铭</t>
  </si>
  <si>
    <t>霍慧霞</t>
  </si>
  <si>
    <t>仇亮</t>
  </si>
  <si>
    <t>向海波</t>
  </si>
  <si>
    <t>李文婧</t>
  </si>
  <si>
    <t>余晓娟</t>
  </si>
  <si>
    <t>余知意</t>
  </si>
  <si>
    <t>刘欣雨</t>
  </si>
  <si>
    <t>王萌</t>
  </si>
  <si>
    <t>静脉配置中心</t>
  </si>
  <si>
    <t>A20</t>
  </si>
  <si>
    <t>熊方</t>
  </si>
  <si>
    <t>李盼</t>
  </si>
  <si>
    <t>刘慧</t>
  </si>
  <si>
    <t>雷安琪</t>
  </si>
  <si>
    <t>刘澈</t>
  </si>
  <si>
    <t>金灿</t>
  </si>
  <si>
    <t>李莎琪</t>
  </si>
  <si>
    <t>张丛楠</t>
  </si>
  <si>
    <t>急诊科（120）</t>
  </si>
  <si>
    <t>A21</t>
  </si>
  <si>
    <t>付艺春</t>
  </si>
  <si>
    <t>李妙</t>
  </si>
  <si>
    <t>赵书德</t>
  </si>
  <si>
    <t>郭青青</t>
  </si>
  <si>
    <t>王钞源</t>
  </si>
  <si>
    <t>谢琰</t>
  </si>
  <si>
    <t>彭成坤</t>
  </si>
  <si>
    <t>苏桂林</t>
  </si>
  <si>
    <t>杨自成</t>
  </si>
  <si>
    <t>马玉林</t>
  </si>
  <si>
    <t>田佳丽</t>
  </si>
  <si>
    <t>行政后勤人员</t>
  </si>
  <si>
    <t>财务（审计）</t>
  </si>
  <si>
    <t>A22</t>
  </si>
  <si>
    <t>徐澳傲</t>
  </si>
  <si>
    <t>张耀宗</t>
  </si>
  <si>
    <t>肖静</t>
  </si>
  <si>
    <t>陈雯</t>
  </si>
  <si>
    <t>王天宇</t>
  </si>
  <si>
    <t>肖唯一</t>
  </si>
  <si>
    <t>唐琪</t>
  </si>
  <si>
    <t>张婷</t>
  </si>
  <si>
    <t>程雨欣</t>
  </si>
  <si>
    <t>徐晟芳</t>
  </si>
  <si>
    <t>丁露</t>
  </si>
  <si>
    <t>夏滢滢</t>
  </si>
  <si>
    <t>综合办干事</t>
  </si>
  <si>
    <t>A23</t>
  </si>
  <si>
    <t>黄思杰</t>
  </si>
  <si>
    <t>孙佳敏</t>
  </si>
  <si>
    <t>王雯娟</t>
  </si>
  <si>
    <t>童毓茜</t>
  </si>
  <si>
    <t>詹仪</t>
  </si>
  <si>
    <t>肖正华</t>
  </si>
  <si>
    <t>陈甜甜</t>
  </si>
  <si>
    <t>邓芝兰</t>
  </si>
  <si>
    <t>覃琴</t>
  </si>
  <si>
    <t>闫文博</t>
  </si>
  <si>
    <t>黄小杨</t>
  </si>
  <si>
    <t>赵点</t>
  </si>
  <si>
    <t>王露</t>
  </si>
  <si>
    <t>宋薇</t>
  </si>
  <si>
    <t>张佳宁</t>
  </si>
  <si>
    <t>丁畅</t>
  </si>
  <si>
    <t>李好</t>
  </si>
  <si>
    <t>李昱玮</t>
  </si>
  <si>
    <t>黄晓苗</t>
  </si>
  <si>
    <t>马晏然</t>
  </si>
  <si>
    <t>张磊</t>
  </si>
  <si>
    <t>叶胜男</t>
  </si>
  <si>
    <t>刘丽丽</t>
  </si>
  <si>
    <t>陈梦瑶</t>
  </si>
  <si>
    <t>纪玉萍</t>
  </si>
  <si>
    <t>汪渤</t>
  </si>
  <si>
    <t>档案专员</t>
  </si>
  <si>
    <t>A24</t>
  </si>
  <si>
    <t>金苑</t>
  </si>
  <si>
    <t>李春翾</t>
  </si>
  <si>
    <t>赵文涵</t>
  </si>
  <si>
    <t>法务专员</t>
  </si>
  <si>
    <t>A25</t>
  </si>
  <si>
    <t>窦烁</t>
  </si>
  <si>
    <t>招采办</t>
  </si>
  <si>
    <t>A26</t>
  </si>
  <si>
    <t>余轩毅</t>
  </si>
  <si>
    <t>信息办工程师</t>
  </si>
  <si>
    <t>A27</t>
  </si>
  <si>
    <t>刘钊</t>
  </si>
  <si>
    <t>徐尔阳</t>
  </si>
  <si>
    <t>赵金秋</t>
  </si>
  <si>
    <t>伍齐城</t>
  </si>
  <si>
    <t>夏天</t>
  </si>
  <si>
    <t>医管办</t>
  </si>
  <si>
    <t>A28</t>
  </si>
  <si>
    <t>何超凡</t>
  </si>
  <si>
    <t>杜孟鸽</t>
  </si>
  <si>
    <t>熊雨昕</t>
  </si>
  <si>
    <t>罗婧</t>
  </si>
  <si>
    <t>王彦九</t>
  </si>
  <si>
    <t>盛子威</t>
  </si>
  <si>
    <t>沈洁</t>
  </si>
  <si>
    <t>后勤办</t>
  </si>
  <si>
    <t>A29</t>
  </si>
  <si>
    <t>霍然</t>
  </si>
  <si>
    <t>金锐</t>
  </si>
  <si>
    <t>柳家兴</t>
  </si>
  <si>
    <t>朱海程</t>
  </si>
  <si>
    <t>汪琨</t>
  </si>
  <si>
    <t>胡稳</t>
  </si>
  <si>
    <t>李昊泽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</si>
</sst>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公文小标宋"/>
      <charset val="134"/>
    </font>
    <font>
      <b/>
      <sz val="13"/>
      <color rgb="FF000000"/>
      <name val="宋体"/>
      <charset val="134"/>
    </font>
    <font>
      <sz val="11"/>
      <color rgb="FF000000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" borderId="14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15">
      <alignment vertical="center"/>
    </xf>
    <xf numFmtId="0" fontId="15" fillId="0" borderId="15">
      <alignment vertical="center"/>
    </xf>
    <xf numFmtId="0" fontId="16" fillId="0" borderId="16">
      <alignment vertical="center"/>
    </xf>
    <xf numFmtId="0" fontId="16" fillId="0" borderId="0">
      <alignment vertical="center"/>
    </xf>
    <xf numFmtId="0" fontId="17" fillId="3" borderId="17">
      <alignment vertical="center"/>
    </xf>
    <xf numFmtId="0" fontId="18" fillId="4" borderId="18">
      <alignment vertical="center"/>
    </xf>
    <xf numFmtId="0" fontId="19" fillId="4" borderId="17">
      <alignment vertical="center"/>
    </xf>
    <xf numFmtId="0" fontId="20" fillId="5" borderId="19">
      <alignment vertical="center"/>
    </xf>
    <xf numFmtId="0" fontId="21" fillId="0" borderId="20">
      <alignment vertical="center"/>
    </xf>
    <xf numFmtId="0" fontId="22" fillId="0" borderId="21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7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27" fillId="18" borderId="0">
      <alignment vertical="center"/>
    </xf>
    <xf numFmtId="0" fontId="27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7" fillId="22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27" fillId="30" borderId="0">
      <alignment vertical="center"/>
    </xf>
    <xf numFmtId="0" fontId="27" fillId="31" borderId="0">
      <alignment vertical="center"/>
    </xf>
    <xf numFmtId="0" fontId="26" fillId="32" borderId="0">
      <alignment vertical="center"/>
    </xf>
  </cellStyleXfs>
  <cellXfs count="41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9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22" customHeight="1"/>
  <cols>
    <col min="1" max="1" width="9" style="1"/>
    <col min="2" max="2" width="17" style="1" customWidth="1"/>
    <col min="3" max="3" width="17.125" style="1" customWidth="1"/>
    <col min="4" max="5" width="10.75" style="1" customWidth="1"/>
    <col min="6" max="6" width="14.5" style="1" customWidth="1"/>
    <col min="7" max="7" width="9" style="1"/>
    <col min="8" max="8" width="10.75" style="1" customWidth="1"/>
    <col min="9" max="9" width="19.875" style="1" customWidth="1"/>
    <col min="10" max="10" width="11" style="1" customWidth="1"/>
    <col min="11" max="11" width="19.875" style="1" customWidth="1"/>
    <col min="12" max="13" width="11" style="1" customWidth="1"/>
    <col min="14" max="14" width="29.625" style="1" customWidth="1"/>
    <col min="15" max="16384" width="9" style="1"/>
  </cols>
  <sheetData>
    <row r="1" ht="5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6">
        <v>1</v>
      </c>
      <c r="B3" s="7" t="s">
        <v>14</v>
      </c>
      <c r="C3" s="7" t="s">
        <v>15</v>
      </c>
      <c r="D3" s="7">
        <v>20</v>
      </c>
      <c r="E3" s="7" t="s">
        <v>16</v>
      </c>
      <c r="F3" s="7">
        <v>250830008</v>
      </c>
      <c r="G3" s="7" t="s">
        <v>17</v>
      </c>
      <c r="H3" s="8">
        <v>74</v>
      </c>
      <c r="I3" s="6">
        <v>37</v>
      </c>
      <c r="J3" s="6">
        <v>81</v>
      </c>
      <c r="K3" s="6">
        <v>40.5</v>
      </c>
      <c r="L3" s="6">
        <f>I3+K3</f>
        <v>77.5</v>
      </c>
      <c r="M3" s="6">
        <f t="shared" ref="M3:M18" si="0">RANK(L3,$L$3:$L$18)</f>
        <v>1</v>
      </c>
    </row>
    <row r="4" customHeight="1" spans="1:13">
      <c r="A4" s="6">
        <v>2</v>
      </c>
      <c r="B4" s="7" t="s">
        <v>14</v>
      </c>
      <c r="C4" s="7" t="s">
        <v>15</v>
      </c>
      <c r="D4" s="7"/>
      <c r="E4" s="7" t="s">
        <v>16</v>
      </c>
      <c r="F4" s="7">
        <v>250830012</v>
      </c>
      <c r="G4" s="7" t="s">
        <v>18</v>
      </c>
      <c r="H4" s="8">
        <v>74</v>
      </c>
      <c r="I4" s="6">
        <v>37</v>
      </c>
      <c r="J4" s="6">
        <v>79.8</v>
      </c>
      <c r="K4" s="6">
        <v>39.9</v>
      </c>
      <c r="L4" s="6">
        <f t="shared" ref="L4:L18" si="1">I4+K4</f>
        <v>76.9</v>
      </c>
      <c r="M4" s="6">
        <f t="shared" si="0"/>
        <v>2</v>
      </c>
    </row>
    <row r="5" customHeight="1" spans="1:13">
      <c r="A5" s="6">
        <v>3</v>
      </c>
      <c r="B5" s="7" t="s">
        <v>14</v>
      </c>
      <c r="C5" s="7" t="s">
        <v>15</v>
      </c>
      <c r="D5" s="7"/>
      <c r="E5" s="7" t="s">
        <v>16</v>
      </c>
      <c r="F5" s="7">
        <v>250830066</v>
      </c>
      <c r="G5" s="7" t="s">
        <v>19</v>
      </c>
      <c r="H5" s="8">
        <v>66</v>
      </c>
      <c r="I5" s="6">
        <v>33</v>
      </c>
      <c r="J5" s="6">
        <v>85.6</v>
      </c>
      <c r="K5" s="6">
        <v>42.8</v>
      </c>
      <c r="L5" s="6">
        <f t="shared" si="1"/>
        <v>75.8</v>
      </c>
      <c r="M5" s="6">
        <f t="shared" si="0"/>
        <v>3</v>
      </c>
    </row>
    <row r="6" customHeight="1" spans="1:13">
      <c r="A6" s="6">
        <v>4</v>
      </c>
      <c r="B6" s="7" t="s">
        <v>14</v>
      </c>
      <c r="C6" s="7" t="s">
        <v>15</v>
      </c>
      <c r="D6" s="7"/>
      <c r="E6" s="7" t="s">
        <v>16</v>
      </c>
      <c r="F6" s="7">
        <v>250830073</v>
      </c>
      <c r="G6" s="7" t="s">
        <v>20</v>
      </c>
      <c r="H6" s="8">
        <v>63</v>
      </c>
      <c r="I6" s="6">
        <v>31.5</v>
      </c>
      <c r="J6" s="6">
        <v>84</v>
      </c>
      <c r="K6" s="6">
        <v>42</v>
      </c>
      <c r="L6" s="6">
        <f t="shared" si="1"/>
        <v>73.5</v>
      </c>
      <c r="M6" s="6">
        <f t="shared" si="0"/>
        <v>4</v>
      </c>
    </row>
    <row r="7" customHeight="1" spans="1:13">
      <c r="A7" s="6">
        <v>5</v>
      </c>
      <c r="B7" s="7" t="s">
        <v>14</v>
      </c>
      <c r="C7" s="7" t="s">
        <v>15</v>
      </c>
      <c r="D7" s="7"/>
      <c r="E7" s="7" t="s">
        <v>16</v>
      </c>
      <c r="F7" s="7">
        <v>250830006</v>
      </c>
      <c r="G7" s="7" t="s">
        <v>21</v>
      </c>
      <c r="H7" s="8">
        <v>62</v>
      </c>
      <c r="I7" s="6">
        <v>31</v>
      </c>
      <c r="J7" s="6">
        <v>84.4</v>
      </c>
      <c r="K7" s="6">
        <v>42.2</v>
      </c>
      <c r="L7" s="6">
        <f t="shared" si="1"/>
        <v>73.2</v>
      </c>
      <c r="M7" s="6">
        <f t="shared" si="0"/>
        <v>5</v>
      </c>
    </row>
    <row r="8" customHeight="1" spans="1:13">
      <c r="A8" s="6">
        <v>6</v>
      </c>
      <c r="B8" s="7" t="s">
        <v>14</v>
      </c>
      <c r="C8" s="7" t="s">
        <v>15</v>
      </c>
      <c r="D8" s="7"/>
      <c r="E8" s="7" t="s">
        <v>16</v>
      </c>
      <c r="F8" s="7">
        <v>250830062</v>
      </c>
      <c r="G8" s="7" t="s">
        <v>22</v>
      </c>
      <c r="H8" s="8">
        <v>70</v>
      </c>
      <c r="I8" s="6">
        <v>35</v>
      </c>
      <c r="J8" s="6">
        <v>76</v>
      </c>
      <c r="K8" s="6">
        <v>38</v>
      </c>
      <c r="L8" s="6">
        <f t="shared" si="1"/>
        <v>73</v>
      </c>
      <c r="M8" s="6">
        <f t="shared" si="0"/>
        <v>6</v>
      </c>
    </row>
    <row r="9" customHeight="1" spans="1:13">
      <c r="A9" s="6">
        <v>7</v>
      </c>
      <c r="B9" s="7" t="s">
        <v>14</v>
      </c>
      <c r="C9" s="7" t="s">
        <v>15</v>
      </c>
      <c r="D9" s="7"/>
      <c r="E9" s="7" t="s">
        <v>16</v>
      </c>
      <c r="F9" s="7">
        <v>250830031</v>
      </c>
      <c r="G9" s="7" t="s">
        <v>23</v>
      </c>
      <c r="H9" s="8">
        <v>70</v>
      </c>
      <c r="I9" s="6">
        <v>35</v>
      </c>
      <c r="J9" s="6">
        <v>73.2</v>
      </c>
      <c r="K9" s="6">
        <v>36.6</v>
      </c>
      <c r="L9" s="6">
        <f t="shared" si="1"/>
        <v>71.6</v>
      </c>
      <c r="M9" s="6">
        <f t="shared" si="0"/>
        <v>7</v>
      </c>
    </row>
    <row r="10" customHeight="1" spans="1:13">
      <c r="A10" s="6">
        <v>8</v>
      </c>
      <c r="B10" s="7" t="s">
        <v>14</v>
      </c>
      <c r="C10" s="7" t="s">
        <v>15</v>
      </c>
      <c r="D10" s="7"/>
      <c r="E10" s="7" t="s">
        <v>16</v>
      </c>
      <c r="F10" s="7">
        <v>250830059</v>
      </c>
      <c r="G10" s="7" t="s">
        <v>24</v>
      </c>
      <c r="H10" s="8">
        <v>73</v>
      </c>
      <c r="I10" s="6">
        <v>36.5</v>
      </c>
      <c r="J10" s="6">
        <v>68.8</v>
      </c>
      <c r="K10" s="6">
        <v>34.4</v>
      </c>
      <c r="L10" s="6">
        <f t="shared" si="1"/>
        <v>70.9</v>
      </c>
      <c r="M10" s="6">
        <f t="shared" si="0"/>
        <v>8</v>
      </c>
    </row>
    <row r="11" customHeight="1" spans="1:13">
      <c r="A11" s="6">
        <v>9</v>
      </c>
      <c r="B11" s="7" t="s">
        <v>14</v>
      </c>
      <c r="C11" s="7" t="s">
        <v>15</v>
      </c>
      <c r="D11" s="7"/>
      <c r="E11" s="7" t="s">
        <v>16</v>
      </c>
      <c r="F11" s="7">
        <v>250830076</v>
      </c>
      <c r="G11" s="7" t="s">
        <v>25</v>
      </c>
      <c r="H11" s="8">
        <v>59</v>
      </c>
      <c r="I11" s="6">
        <v>29.5</v>
      </c>
      <c r="J11" s="6">
        <v>78.8</v>
      </c>
      <c r="K11" s="6">
        <v>39.4</v>
      </c>
      <c r="L11" s="6">
        <f t="shared" si="1"/>
        <v>68.9</v>
      </c>
      <c r="M11" s="6">
        <f t="shared" si="0"/>
        <v>9</v>
      </c>
    </row>
    <row r="12" customHeight="1" spans="1:13">
      <c r="A12" s="6">
        <v>10</v>
      </c>
      <c r="B12" s="7" t="s">
        <v>14</v>
      </c>
      <c r="C12" s="7" t="s">
        <v>15</v>
      </c>
      <c r="D12" s="7"/>
      <c r="E12" s="7" t="s">
        <v>16</v>
      </c>
      <c r="F12" s="7">
        <v>250830041</v>
      </c>
      <c r="G12" s="7" t="s">
        <v>26</v>
      </c>
      <c r="H12" s="8">
        <v>62</v>
      </c>
      <c r="I12" s="6">
        <v>31</v>
      </c>
      <c r="J12" s="6">
        <v>75.6</v>
      </c>
      <c r="K12" s="6">
        <v>37.8</v>
      </c>
      <c r="L12" s="6">
        <f t="shared" si="1"/>
        <v>68.8</v>
      </c>
      <c r="M12" s="6">
        <f t="shared" si="0"/>
        <v>10</v>
      </c>
    </row>
    <row r="13" customHeight="1" spans="1:13">
      <c r="A13" s="6">
        <v>11</v>
      </c>
      <c r="B13" s="7" t="s">
        <v>14</v>
      </c>
      <c r="C13" s="7" t="s">
        <v>15</v>
      </c>
      <c r="D13" s="7"/>
      <c r="E13" s="7" t="s">
        <v>16</v>
      </c>
      <c r="F13" s="7">
        <v>250830069</v>
      </c>
      <c r="G13" s="7" t="s">
        <v>27</v>
      </c>
      <c r="H13" s="8">
        <v>67</v>
      </c>
      <c r="I13" s="6">
        <v>33.5</v>
      </c>
      <c r="J13" s="6">
        <v>68.6</v>
      </c>
      <c r="K13" s="6">
        <v>34.3</v>
      </c>
      <c r="L13" s="6">
        <f t="shared" si="1"/>
        <v>67.8</v>
      </c>
      <c r="M13" s="6">
        <f t="shared" si="0"/>
        <v>11</v>
      </c>
    </row>
    <row r="14" customHeight="1" spans="1:13">
      <c r="A14" s="6">
        <v>12</v>
      </c>
      <c r="B14" s="7" t="s">
        <v>14</v>
      </c>
      <c r="C14" s="7" t="s">
        <v>15</v>
      </c>
      <c r="D14" s="7"/>
      <c r="E14" s="7" t="s">
        <v>16</v>
      </c>
      <c r="F14" s="7">
        <v>250830010</v>
      </c>
      <c r="G14" s="7" t="s">
        <v>28</v>
      </c>
      <c r="H14" s="8">
        <v>58</v>
      </c>
      <c r="I14" s="6">
        <v>29</v>
      </c>
      <c r="J14" s="6">
        <v>67.8</v>
      </c>
      <c r="K14" s="6">
        <v>33.9</v>
      </c>
      <c r="L14" s="6">
        <f t="shared" si="1"/>
        <v>62.9</v>
      </c>
      <c r="M14" s="6">
        <f t="shared" si="0"/>
        <v>12</v>
      </c>
    </row>
    <row r="15" customHeight="1" spans="1:13">
      <c r="A15" s="6">
        <v>13</v>
      </c>
      <c r="B15" s="7" t="s">
        <v>14</v>
      </c>
      <c r="C15" s="7" t="s">
        <v>15</v>
      </c>
      <c r="D15" s="7"/>
      <c r="E15" s="7" t="s">
        <v>16</v>
      </c>
      <c r="F15" s="7">
        <v>250830009</v>
      </c>
      <c r="G15" s="7" t="s">
        <v>29</v>
      </c>
      <c r="H15" s="8">
        <v>55</v>
      </c>
      <c r="I15" s="6">
        <v>27.5</v>
      </c>
      <c r="J15" s="6">
        <v>68.8</v>
      </c>
      <c r="K15" s="6">
        <v>34.4</v>
      </c>
      <c r="L15" s="6">
        <f t="shared" si="1"/>
        <v>61.9</v>
      </c>
      <c r="M15" s="6">
        <f t="shared" si="0"/>
        <v>13</v>
      </c>
    </row>
    <row r="16" customHeight="1" spans="1:13">
      <c r="A16" s="6">
        <v>14</v>
      </c>
      <c r="B16" s="7" t="s">
        <v>14</v>
      </c>
      <c r="C16" s="7" t="s">
        <v>15</v>
      </c>
      <c r="D16" s="7"/>
      <c r="E16" s="7" t="s">
        <v>16</v>
      </c>
      <c r="F16" s="7">
        <v>250830048</v>
      </c>
      <c r="G16" s="7" t="s">
        <v>30</v>
      </c>
      <c r="H16" s="8">
        <v>56</v>
      </c>
      <c r="I16" s="6">
        <v>28</v>
      </c>
      <c r="J16" s="6">
        <v>67</v>
      </c>
      <c r="K16" s="6">
        <v>33.5</v>
      </c>
      <c r="L16" s="6">
        <f t="shared" si="1"/>
        <v>61.5</v>
      </c>
      <c r="M16" s="6">
        <f t="shared" si="0"/>
        <v>14</v>
      </c>
    </row>
    <row r="17" customHeight="1" spans="1:13">
      <c r="A17" s="6">
        <v>15</v>
      </c>
      <c r="B17" s="7" t="s">
        <v>14</v>
      </c>
      <c r="C17" s="7" t="s">
        <v>15</v>
      </c>
      <c r="D17" s="7"/>
      <c r="E17" s="7" t="s">
        <v>16</v>
      </c>
      <c r="F17" s="7">
        <v>250830034</v>
      </c>
      <c r="G17" s="7" t="s">
        <v>31</v>
      </c>
      <c r="H17" s="8">
        <v>57</v>
      </c>
      <c r="I17" s="6">
        <v>28.5</v>
      </c>
      <c r="J17" s="6">
        <v>65.8</v>
      </c>
      <c r="K17" s="6">
        <v>32.9</v>
      </c>
      <c r="L17" s="6">
        <f t="shared" si="1"/>
        <v>61.4</v>
      </c>
      <c r="M17" s="6">
        <f t="shared" si="0"/>
        <v>15</v>
      </c>
    </row>
    <row r="18" customHeight="1" spans="1:13">
      <c r="A18" s="6">
        <v>16</v>
      </c>
      <c r="B18" s="7" t="s">
        <v>14</v>
      </c>
      <c r="C18" s="7" t="s">
        <v>15</v>
      </c>
      <c r="D18" s="7"/>
      <c r="E18" s="7" t="s">
        <v>16</v>
      </c>
      <c r="F18" s="7">
        <v>250830028</v>
      </c>
      <c r="G18" s="7" t="s">
        <v>32</v>
      </c>
      <c r="H18" s="8">
        <v>54</v>
      </c>
      <c r="I18" s="6">
        <v>27</v>
      </c>
      <c r="J18" s="6">
        <v>65</v>
      </c>
      <c r="K18" s="6">
        <v>32.5</v>
      </c>
      <c r="L18" s="6">
        <f t="shared" si="1"/>
        <v>59.5</v>
      </c>
      <c r="M18" s="6">
        <f t="shared" si="0"/>
        <v>16</v>
      </c>
    </row>
    <row r="19" customHeight="1" spans="1:1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customHeight="1" spans="1:13">
      <c r="A20" s="6">
        <v>1</v>
      </c>
      <c r="B20" s="7" t="s">
        <v>33</v>
      </c>
      <c r="C20" s="7" t="s">
        <v>15</v>
      </c>
      <c r="D20" s="11">
        <v>20</v>
      </c>
      <c r="E20" s="7" t="s">
        <v>34</v>
      </c>
      <c r="F20" s="7">
        <v>250830119</v>
      </c>
      <c r="G20" s="12" t="s">
        <v>35</v>
      </c>
      <c r="H20" s="8">
        <v>70</v>
      </c>
      <c r="I20" s="6">
        <v>35</v>
      </c>
      <c r="J20" s="6">
        <v>83.4</v>
      </c>
      <c r="K20" s="6">
        <v>41.7</v>
      </c>
      <c r="L20" s="6">
        <f t="shared" ref="L20:L32" si="2">I20+K20</f>
        <v>76.7</v>
      </c>
      <c r="M20" s="6">
        <f>RANK(L20,$L$20:$L$32)</f>
        <v>1</v>
      </c>
    </row>
    <row r="21" customHeight="1" spans="1:13">
      <c r="A21" s="6">
        <v>2</v>
      </c>
      <c r="B21" s="7" t="s">
        <v>33</v>
      </c>
      <c r="C21" s="7" t="s">
        <v>15</v>
      </c>
      <c r="D21" s="11"/>
      <c r="E21" s="7" t="s">
        <v>34</v>
      </c>
      <c r="F21" s="7">
        <v>250830116</v>
      </c>
      <c r="G21" s="12" t="s">
        <v>36</v>
      </c>
      <c r="H21" s="8">
        <v>67</v>
      </c>
      <c r="I21" s="6">
        <v>33.5</v>
      </c>
      <c r="J21" s="6">
        <v>85</v>
      </c>
      <c r="K21" s="6">
        <v>42.5</v>
      </c>
      <c r="L21" s="6">
        <f t="shared" si="2"/>
        <v>76</v>
      </c>
      <c r="M21" s="6">
        <f t="shared" ref="M21:M32" si="3">RANK(L21,$L$20:$L$32)</f>
        <v>2</v>
      </c>
    </row>
    <row r="22" customHeight="1" spans="1:13">
      <c r="A22" s="6">
        <v>3</v>
      </c>
      <c r="B22" s="7" t="s">
        <v>33</v>
      </c>
      <c r="C22" s="7" t="s">
        <v>15</v>
      </c>
      <c r="D22" s="13"/>
      <c r="E22" s="7" t="s">
        <v>34</v>
      </c>
      <c r="F22" s="7">
        <v>250830104</v>
      </c>
      <c r="G22" s="12" t="s">
        <v>37</v>
      </c>
      <c r="H22" s="8">
        <v>73</v>
      </c>
      <c r="I22" s="6">
        <v>36.5</v>
      </c>
      <c r="J22" s="6">
        <v>78.4</v>
      </c>
      <c r="K22" s="6">
        <v>39.2</v>
      </c>
      <c r="L22" s="6">
        <f t="shared" si="2"/>
        <v>75.7</v>
      </c>
      <c r="M22" s="6">
        <f t="shared" si="3"/>
        <v>3</v>
      </c>
    </row>
    <row r="23" customHeight="1" spans="1:13">
      <c r="A23" s="6">
        <v>4</v>
      </c>
      <c r="B23" s="7" t="s">
        <v>33</v>
      </c>
      <c r="C23" s="7" t="s">
        <v>15</v>
      </c>
      <c r="D23" s="11"/>
      <c r="E23" s="7" t="s">
        <v>34</v>
      </c>
      <c r="F23" s="7">
        <v>250830129</v>
      </c>
      <c r="G23" s="12" t="s">
        <v>38</v>
      </c>
      <c r="H23" s="8">
        <v>65</v>
      </c>
      <c r="I23" s="6">
        <v>32.5</v>
      </c>
      <c r="J23" s="6">
        <v>83</v>
      </c>
      <c r="K23" s="6">
        <v>41.5</v>
      </c>
      <c r="L23" s="6">
        <f t="shared" si="2"/>
        <v>74</v>
      </c>
      <c r="M23" s="6">
        <f t="shared" si="3"/>
        <v>4</v>
      </c>
    </row>
    <row r="24" customHeight="1" spans="1:13">
      <c r="A24" s="6">
        <v>5</v>
      </c>
      <c r="B24" s="7" t="s">
        <v>33</v>
      </c>
      <c r="C24" s="7" t="s">
        <v>15</v>
      </c>
      <c r="D24" s="11"/>
      <c r="E24" s="7" t="s">
        <v>34</v>
      </c>
      <c r="F24" s="7">
        <v>250830111</v>
      </c>
      <c r="G24" s="12" t="s">
        <v>39</v>
      </c>
      <c r="H24" s="8">
        <v>54</v>
      </c>
      <c r="I24" s="6">
        <v>27</v>
      </c>
      <c r="J24" s="6">
        <v>87</v>
      </c>
      <c r="K24" s="6">
        <v>43.5</v>
      </c>
      <c r="L24" s="6">
        <f t="shared" si="2"/>
        <v>70.5</v>
      </c>
      <c r="M24" s="6">
        <f t="shared" si="3"/>
        <v>5</v>
      </c>
    </row>
    <row r="25" customHeight="1" spans="1:13">
      <c r="A25" s="6">
        <v>6</v>
      </c>
      <c r="B25" s="7" t="s">
        <v>33</v>
      </c>
      <c r="C25" s="7" t="s">
        <v>15</v>
      </c>
      <c r="D25" s="13"/>
      <c r="E25" s="7" t="s">
        <v>34</v>
      </c>
      <c r="F25" s="7">
        <v>250830115</v>
      </c>
      <c r="G25" s="12" t="s">
        <v>40</v>
      </c>
      <c r="H25" s="8">
        <v>70</v>
      </c>
      <c r="I25" s="6">
        <v>35</v>
      </c>
      <c r="J25" s="6">
        <v>70.4</v>
      </c>
      <c r="K25" s="6">
        <v>35.2</v>
      </c>
      <c r="L25" s="6">
        <f t="shared" si="2"/>
        <v>70.2</v>
      </c>
      <c r="M25" s="6">
        <f t="shared" si="3"/>
        <v>6</v>
      </c>
    </row>
    <row r="26" customHeight="1" spans="1:13">
      <c r="A26" s="6">
        <v>7</v>
      </c>
      <c r="B26" s="7" t="s">
        <v>33</v>
      </c>
      <c r="C26" s="7" t="s">
        <v>15</v>
      </c>
      <c r="D26" s="11"/>
      <c r="E26" s="7" t="s">
        <v>34</v>
      </c>
      <c r="F26" s="7">
        <v>250830105</v>
      </c>
      <c r="G26" s="12" t="s">
        <v>41</v>
      </c>
      <c r="H26" s="6">
        <v>52</v>
      </c>
      <c r="I26" s="6">
        <v>26</v>
      </c>
      <c r="J26" s="6">
        <v>87</v>
      </c>
      <c r="K26" s="6">
        <v>43.5</v>
      </c>
      <c r="L26" s="6">
        <f t="shared" si="2"/>
        <v>69.5</v>
      </c>
      <c r="M26" s="6">
        <f t="shared" si="3"/>
        <v>7</v>
      </c>
    </row>
    <row r="27" customHeight="1" spans="1:13">
      <c r="A27" s="6">
        <v>8</v>
      </c>
      <c r="B27" s="7" t="s">
        <v>33</v>
      </c>
      <c r="C27" s="7" t="s">
        <v>15</v>
      </c>
      <c r="D27" s="14"/>
      <c r="E27" s="7" t="s">
        <v>34</v>
      </c>
      <c r="F27" s="7">
        <v>250830086</v>
      </c>
      <c r="G27" s="7" t="s">
        <v>42</v>
      </c>
      <c r="H27" s="8">
        <v>65</v>
      </c>
      <c r="I27" s="6">
        <v>32.5</v>
      </c>
      <c r="J27" s="6">
        <v>68.4</v>
      </c>
      <c r="K27" s="6">
        <v>34.2</v>
      </c>
      <c r="L27" s="6">
        <f t="shared" si="2"/>
        <v>66.7</v>
      </c>
      <c r="M27" s="6">
        <f t="shared" si="3"/>
        <v>8</v>
      </c>
    </row>
    <row r="28" customHeight="1" spans="1:13">
      <c r="A28" s="6">
        <v>9</v>
      </c>
      <c r="B28" s="7" t="s">
        <v>33</v>
      </c>
      <c r="C28" s="7" t="s">
        <v>15</v>
      </c>
      <c r="D28" s="7"/>
      <c r="E28" s="7" t="s">
        <v>34</v>
      </c>
      <c r="F28" s="7">
        <v>250830139</v>
      </c>
      <c r="G28" s="12" t="s">
        <v>43</v>
      </c>
      <c r="H28" s="8">
        <v>62</v>
      </c>
      <c r="I28" s="6">
        <v>31</v>
      </c>
      <c r="J28" s="6">
        <v>70</v>
      </c>
      <c r="K28" s="6">
        <v>35</v>
      </c>
      <c r="L28" s="6">
        <f t="shared" si="2"/>
        <v>66</v>
      </c>
      <c r="M28" s="6">
        <f t="shared" si="3"/>
        <v>9</v>
      </c>
    </row>
    <row r="29" customHeight="1" spans="1:13">
      <c r="A29" s="6">
        <v>10</v>
      </c>
      <c r="B29" s="7" t="s">
        <v>33</v>
      </c>
      <c r="C29" s="7" t="s">
        <v>15</v>
      </c>
      <c r="D29" s="7"/>
      <c r="E29" s="7" t="s">
        <v>34</v>
      </c>
      <c r="F29" s="7">
        <v>250830100</v>
      </c>
      <c r="G29" s="12" t="s">
        <v>44</v>
      </c>
      <c r="H29" s="8">
        <v>62</v>
      </c>
      <c r="I29" s="6">
        <v>31</v>
      </c>
      <c r="J29" s="6">
        <v>68.4</v>
      </c>
      <c r="K29" s="6">
        <v>34.2</v>
      </c>
      <c r="L29" s="6">
        <f t="shared" si="2"/>
        <v>65.2</v>
      </c>
      <c r="M29" s="6">
        <f t="shared" si="3"/>
        <v>10</v>
      </c>
    </row>
    <row r="30" customHeight="1" spans="1:13">
      <c r="A30" s="6">
        <v>11</v>
      </c>
      <c r="B30" s="7" t="s">
        <v>33</v>
      </c>
      <c r="C30" s="7" t="s">
        <v>15</v>
      </c>
      <c r="D30" s="7"/>
      <c r="E30" s="7" t="s">
        <v>34</v>
      </c>
      <c r="F30" s="7">
        <v>250830089</v>
      </c>
      <c r="G30" s="7" t="s">
        <v>45</v>
      </c>
      <c r="H30" s="6">
        <v>47</v>
      </c>
      <c r="I30" s="6">
        <v>23.5</v>
      </c>
      <c r="J30" s="6">
        <v>69.6</v>
      </c>
      <c r="K30" s="6">
        <v>34.8</v>
      </c>
      <c r="L30" s="6">
        <f t="shared" si="2"/>
        <v>58.3</v>
      </c>
      <c r="M30" s="6">
        <f t="shared" si="3"/>
        <v>11</v>
      </c>
    </row>
    <row r="31" customHeight="1" spans="1:13">
      <c r="A31" s="6">
        <v>12</v>
      </c>
      <c r="B31" s="7" t="s">
        <v>33</v>
      </c>
      <c r="C31" s="7" t="s">
        <v>15</v>
      </c>
      <c r="D31" s="7"/>
      <c r="E31" s="7" t="s">
        <v>34</v>
      </c>
      <c r="F31" s="7">
        <v>250830125</v>
      </c>
      <c r="G31" s="7" t="s">
        <v>46</v>
      </c>
      <c r="H31" s="8">
        <v>47</v>
      </c>
      <c r="I31" s="6">
        <v>23.5</v>
      </c>
      <c r="J31" s="6">
        <v>66.4</v>
      </c>
      <c r="K31" s="6">
        <v>33.2</v>
      </c>
      <c r="L31" s="6">
        <f t="shared" si="2"/>
        <v>56.7</v>
      </c>
      <c r="M31" s="6">
        <f t="shared" si="3"/>
        <v>12</v>
      </c>
    </row>
    <row r="32" customHeight="1" spans="1:13">
      <c r="A32" s="6">
        <v>13</v>
      </c>
      <c r="B32" s="7" t="s">
        <v>33</v>
      </c>
      <c r="C32" s="7" t="s">
        <v>15</v>
      </c>
      <c r="D32" s="7"/>
      <c r="E32" s="7" t="s">
        <v>34</v>
      </c>
      <c r="F32" s="7">
        <v>250830118</v>
      </c>
      <c r="G32" s="7" t="s">
        <v>47</v>
      </c>
      <c r="H32" s="8">
        <v>50</v>
      </c>
      <c r="I32" s="6">
        <v>25</v>
      </c>
      <c r="J32" s="6">
        <v>61.4</v>
      </c>
      <c r="K32" s="6">
        <v>30.7</v>
      </c>
      <c r="L32" s="6">
        <f t="shared" si="2"/>
        <v>55.7</v>
      </c>
      <c r="M32" s="6">
        <f t="shared" si="3"/>
        <v>13</v>
      </c>
    </row>
    <row r="33" customHeight="1" spans="1:13">
      <c r="A33" s="9"/>
      <c r="B33" s="10"/>
      <c r="C33" s="10"/>
      <c r="D33" s="10"/>
      <c r="E33" s="10"/>
      <c r="F33" s="10"/>
      <c r="G33" s="15"/>
      <c r="H33" s="16"/>
      <c r="I33" s="9"/>
      <c r="J33" s="9"/>
      <c r="K33" s="9"/>
      <c r="L33" s="9"/>
      <c r="M33" s="9"/>
    </row>
    <row r="34" customHeight="1" spans="1:13">
      <c r="A34" s="17">
        <v>1</v>
      </c>
      <c r="B34" s="18" t="s">
        <v>33</v>
      </c>
      <c r="C34" s="18" t="s">
        <v>48</v>
      </c>
      <c r="D34" s="18">
        <v>2</v>
      </c>
      <c r="E34" s="18" t="s">
        <v>49</v>
      </c>
      <c r="F34" s="19">
        <v>250830513</v>
      </c>
      <c r="G34" s="20" t="s">
        <v>50</v>
      </c>
      <c r="H34" s="21">
        <v>73</v>
      </c>
      <c r="I34" s="17">
        <v>36.5</v>
      </c>
      <c r="J34" s="17">
        <v>76.4</v>
      </c>
      <c r="K34" s="17">
        <v>38.2</v>
      </c>
      <c r="L34" s="6">
        <f t="shared" ref="L34:L43" si="4">I34+K34</f>
        <v>74.7</v>
      </c>
      <c r="M34" s="17">
        <v>1</v>
      </c>
    </row>
    <row r="35" customHeight="1" spans="1:13">
      <c r="A35" s="9"/>
      <c r="B35" s="10"/>
      <c r="C35" s="10"/>
      <c r="D35" s="10"/>
      <c r="E35" s="10"/>
      <c r="F35" s="10"/>
      <c r="G35" s="10"/>
      <c r="H35" s="16"/>
      <c r="I35" s="9"/>
      <c r="J35" s="9"/>
      <c r="K35" s="9"/>
      <c r="L35" s="9"/>
      <c r="M35" s="9"/>
    </row>
    <row r="36" customHeight="1" spans="1:13">
      <c r="A36" s="6">
        <v>1</v>
      </c>
      <c r="B36" s="7" t="s">
        <v>51</v>
      </c>
      <c r="C36" s="7" t="s">
        <v>15</v>
      </c>
      <c r="D36" s="7">
        <v>10</v>
      </c>
      <c r="E36" s="7" t="s">
        <v>52</v>
      </c>
      <c r="F36" s="7">
        <v>250830159</v>
      </c>
      <c r="G36" s="7" t="s">
        <v>53</v>
      </c>
      <c r="H36" s="8">
        <v>72</v>
      </c>
      <c r="I36" s="6">
        <v>36</v>
      </c>
      <c r="J36" s="6">
        <v>72.6</v>
      </c>
      <c r="K36" s="6">
        <v>36.3</v>
      </c>
      <c r="L36" s="6">
        <f t="shared" si="4"/>
        <v>72.3</v>
      </c>
      <c r="M36" s="6">
        <f t="shared" ref="M36:M43" si="5">RANK(L36,$L$36:$L$43)</f>
        <v>1</v>
      </c>
    </row>
    <row r="37" customHeight="1" spans="1:13">
      <c r="A37" s="6">
        <v>2</v>
      </c>
      <c r="B37" s="7" t="s">
        <v>51</v>
      </c>
      <c r="C37" s="7" t="s">
        <v>15</v>
      </c>
      <c r="D37" s="7"/>
      <c r="E37" s="7" t="s">
        <v>52</v>
      </c>
      <c r="F37" s="7">
        <v>250830161</v>
      </c>
      <c r="G37" s="7" t="s">
        <v>54</v>
      </c>
      <c r="H37" s="8">
        <v>68</v>
      </c>
      <c r="I37" s="6">
        <v>34</v>
      </c>
      <c r="J37" s="6">
        <v>71.6</v>
      </c>
      <c r="K37" s="6">
        <v>35.8</v>
      </c>
      <c r="L37" s="6">
        <f t="shared" si="4"/>
        <v>69.8</v>
      </c>
      <c r="M37" s="6">
        <f t="shared" si="5"/>
        <v>2</v>
      </c>
    </row>
    <row r="38" customHeight="1" spans="1:13">
      <c r="A38" s="6">
        <v>3</v>
      </c>
      <c r="B38" s="7" t="s">
        <v>51</v>
      </c>
      <c r="C38" s="7" t="s">
        <v>15</v>
      </c>
      <c r="D38" s="7"/>
      <c r="E38" s="7" t="s">
        <v>52</v>
      </c>
      <c r="F38" s="7">
        <v>250830155</v>
      </c>
      <c r="G38" s="7" t="s">
        <v>55</v>
      </c>
      <c r="H38" s="8">
        <v>62</v>
      </c>
      <c r="I38" s="6">
        <v>31</v>
      </c>
      <c r="J38" s="6">
        <v>70.8</v>
      </c>
      <c r="K38" s="6">
        <v>35.4</v>
      </c>
      <c r="L38" s="6">
        <f t="shared" si="4"/>
        <v>66.4</v>
      </c>
      <c r="M38" s="6">
        <f t="shared" si="5"/>
        <v>3</v>
      </c>
    </row>
    <row r="39" customHeight="1" spans="1:13">
      <c r="A39" s="6">
        <v>4</v>
      </c>
      <c r="B39" s="7" t="s">
        <v>51</v>
      </c>
      <c r="C39" s="7" t="s">
        <v>15</v>
      </c>
      <c r="D39" s="7"/>
      <c r="E39" s="7" t="s">
        <v>52</v>
      </c>
      <c r="F39" s="7">
        <v>250830151</v>
      </c>
      <c r="G39" s="7" t="s">
        <v>56</v>
      </c>
      <c r="H39" s="8">
        <v>67</v>
      </c>
      <c r="I39" s="6">
        <v>33.5</v>
      </c>
      <c r="J39" s="6">
        <v>65.4</v>
      </c>
      <c r="K39" s="6">
        <v>32.7</v>
      </c>
      <c r="L39" s="6">
        <f t="shared" si="4"/>
        <v>66.2</v>
      </c>
      <c r="M39" s="6">
        <f t="shared" si="5"/>
        <v>4</v>
      </c>
    </row>
    <row r="40" customHeight="1" spans="1:13">
      <c r="A40" s="6">
        <v>5</v>
      </c>
      <c r="B40" s="7" t="s">
        <v>51</v>
      </c>
      <c r="C40" s="7" t="s">
        <v>15</v>
      </c>
      <c r="D40" s="7"/>
      <c r="E40" s="7" t="s">
        <v>52</v>
      </c>
      <c r="F40" s="7">
        <v>250830160</v>
      </c>
      <c r="G40" s="7" t="s">
        <v>57</v>
      </c>
      <c r="H40" s="8">
        <v>51</v>
      </c>
      <c r="I40" s="6">
        <v>25.5</v>
      </c>
      <c r="J40" s="6">
        <v>78.6</v>
      </c>
      <c r="K40" s="6">
        <v>39.3</v>
      </c>
      <c r="L40" s="6">
        <f t="shared" si="4"/>
        <v>64.8</v>
      </c>
      <c r="M40" s="6">
        <f t="shared" si="5"/>
        <v>5</v>
      </c>
    </row>
    <row r="41" customHeight="1" spans="1:13">
      <c r="A41" s="6">
        <v>6</v>
      </c>
      <c r="B41" s="7" t="s">
        <v>51</v>
      </c>
      <c r="C41" s="7" t="s">
        <v>15</v>
      </c>
      <c r="D41" s="7"/>
      <c r="E41" s="7" t="s">
        <v>52</v>
      </c>
      <c r="F41" s="7">
        <v>250830142</v>
      </c>
      <c r="G41" s="7" t="s">
        <v>58</v>
      </c>
      <c r="H41" s="8">
        <v>63</v>
      </c>
      <c r="I41" s="6">
        <v>31.5</v>
      </c>
      <c r="J41" s="6">
        <v>65</v>
      </c>
      <c r="K41" s="6">
        <v>32.5</v>
      </c>
      <c r="L41" s="6">
        <f t="shared" si="4"/>
        <v>64</v>
      </c>
      <c r="M41" s="6">
        <f t="shared" si="5"/>
        <v>6</v>
      </c>
    </row>
    <row r="42" customHeight="1" spans="1:13">
      <c r="A42" s="6">
        <v>7</v>
      </c>
      <c r="B42" s="7" t="s">
        <v>51</v>
      </c>
      <c r="C42" s="7" t="s">
        <v>15</v>
      </c>
      <c r="D42" s="7"/>
      <c r="E42" s="7" t="s">
        <v>52</v>
      </c>
      <c r="F42" s="7">
        <v>250830152</v>
      </c>
      <c r="G42" s="7" t="s">
        <v>59</v>
      </c>
      <c r="H42" s="8">
        <v>62</v>
      </c>
      <c r="I42" s="6">
        <v>31</v>
      </c>
      <c r="J42" s="6">
        <v>65.8</v>
      </c>
      <c r="K42" s="6">
        <v>32.9</v>
      </c>
      <c r="L42" s="6">
        <f t="shared" si="4"/>
        <v>63.9</v>
      </c>
      <c r="M42" s="6">
        <f t="shared" si="5"/>
        <v>7</v>
      </c>
    </row>
    <row r="43" customHeight="1" spans="1:13">
      <c r="A43" s="6">
        <v>8</v>
      </c>
      <c r="B43" s="7" t="s">
        <v>51</v>
      </c>
      <c r="C43" s="7" t="s">
        <v>15</v>
      </c>
      <c r="D43" s="7"/>
      <c r="E43" s="7" t="s">
        <v>52</v>
      </c>
      <c r="F43" s="7">
        <v>250830165</v>
      </c>
      <c r="G43" s="7" t="s">
        <v>60</v>
      </c>
      <c r="H43" s="8">
        <v>51</v>
      </c>
      <c r="I43" s="6">
        <v>25.5</v>
      </c>
      <c r="J43" s="6">
        <v>63.4</v>
      </c>
      <c r="K43" s="6">
        <v>31.7</v>
      </c>
      <c r="L43" s="6">
        <f t="shared" si="4"/>
        <v>57.2</v>
      </c>
      <c r="M43" s="6">
        <f t="shared" si="5"/>
        <v>8</v>
      </c>
    </row>
    <row r="44" customHeight="1" spans="1:13">
      <c r="A44" s="9"/>
      <c r="B44" s="10"/>
      <c r="C44" s="10"/>
      <c r="D44" s="10"/>
      <c r="E44" s="10"/>
      <c r="F44" s="10"/>
      <c r="G44" s="10"/>
      <c r="H44" s="16"/>
      <c r="I44" s="9"/>
      <c r="J44" s="9"/>
      <c r="K44" s="9"/>
      <c r="L44" s="9"/>
      <c r="M44" s="9"/>
    </row>
    <row r="45" customHeight="1" spans="1:13">
      <c r="A45" s="6">
        <v>1</v>
      </c>
      <c r="B45" s="7" t="s">
        <v>61</v>
      </c>
      <c r="C45" s="7" t="s">
        <v>15</v>
      </c>
      <c r="D45" s="11">
        <v>10</v>
      </c>
      <c r="E45" s="7" t="s">
        <v>62</v>
      </c>
      <c r="F45" s="7">
        <v>250830242</v>
      </c>
      <c r="G45" s="7" t="s">
        <v>63</v>
      </c>
      <c r="H45" s="8">
        <v>72</v>
      </c>
      <c r="I45" s="6">
        <v>36</v>
      </c>
      <c r="J45" s="6">
        <v>90</v>
      </c>
      <c r="K45" s="6">
        <v>45</v>
      </c>
      <c r="L45" s="6">
        <f>I45+K45</f>
        <v>81</v>
      </c>
      <c r="M45" s="6">
        <f>RANK(L45,$L$45:$L$70)</f>
        <v>1</v>
      </c>
    </row>
    <row r="46" customHeight="1" spans="1:13">
      <c r="A46" s="6">
        <v>2</v>
      </c>
      <c r="B46" s="7" t="s">
        <v>61</v>
      </c>
      <c r="C46" s="7" t="s">
        <v>15</v>
      </c>
      <c r="D46" s="11"/>
      <c r="E46" s="7" t="s">
        <v>62</v>
      </c>
      <c r="F46" s="7">
        <v>250830213</v>
      </c>
      <c r="G46" s="7" t="s">
        <v>64</v>
      </c>
      <c r="H46" s="8">
        <v>69</v>
      </c>
      <c r="I46" s="6">
        <v>34.5</v>
      </c>
      <c r="J46" s="6">
        <v>87.4</v>
      </c>
      <c r="K46" s="6">
        <v>43.7</v>
      </c>
      <c r="L46" s="6">
        <f>I46+K46</f>
        <v>78.2</v>
      </c>
      <c r="M46" s="6">
        <f>RANK(L46,$L$45:$L$70)</f>
        <v>2</v>
      </c>
    </row>
    <row r="47" customHeight="1" spans="1:13">
      <c r="A47" s="6">
        <v>3</v>
      </c>
      <c r="B47" s="7" t="s">
        <v>61</v>
      </c>
      <c r="C47" s="7" t="s">
        <v>15</v>
      </c>
      <c r="D47" s="11"/>
      <c r="E47" s="7" t="s">
        <v>62</v>
      </c>
      <c r="F47" s="7">
        <v>250830237</v>
      </c>
      <c r="G47" s="7" t="s">
        <v>65</v>
      </c>
      <c r="H47" s="8">
        <v>73</v>
      </c>
      <c r="I47" s="6">
        <v>36.5</v>
      </c>
      <c r="J47" s="6">
        <v>81.2</v>
      </c>
      <c r="K47" s="6">
        <v>40.6</v>
      </c>
      <c r="L47" s="6">
        <f>I47+K47</f>
        <v>77.1</v>
      </c>
      <c r="M47" s="6">
        <f>RANK(L47,$L$45:$L$70)</f>
        <v>3</v>
      </c>
    </row>
    <row r="48" customHeight="1" spans="1:13">
      <c r="A48" s="6">
        <v>4</v>
      </c>
      <c r="B48" s="7" t="s">
        <v>61</v>
      </c>
      <c r="C48" s="7" t="s">
        <v>15</v>
      </c>
      <c r="D48" s="11"/>
      <c r="E48" s="7" t="s">
        <v>62</v>
      </c>
      <c r="F48" s="7">
        <v>250830193</v>
      </c>
      <c r="G48" s="7" t="s">
        <v>66</v>
      </c>
      <c r="H48" s="8">
        <v>69</v>
      </c>
      <c r="I48" s="6">
        <v>34.5</v>
      </c>
      <c r="J48" s="6">
        <v>76</v>
      </c>
      <c r="K48" s="6">
        <v>38</v>
      </c>
      <c r="L48" s="6">
        <f>I48+K48</f>
        <v>72.5</v>
      </c>
      <c r="M48" s="6">
        <f>RANK(L48,$L$45:$L$70)</f>
        <v>4</v>
      </c>
    </row>
    <row r="49" customHeight="1" spans="1:13">
      <c r="A49" s="6">
        <v>5</v>
      </c>
      <c r="B49" s="7" t="s">
        <v>61</v>
      </c>
      <c r="C49" s="7" t="s">
        <v>15</v>
      </c>
      <c r="D49" s="11"/>
      <c r="E49" s="7" t="s">
        <v>62</v>
      </c>
      <c r="F49" s="7">
        <v>250830228</v>
      </c>
      <c r="G49" s="7" t="s">
        <v>67</v>
      </c>
      <c r="H49" s="8">
        <v>63</v>
      </c>
      <c r="I49" s="6">
        <v>31.5</v>
      </c>
      <c r="J49" s="6">
        <v>79.4</v>
      </c>
      <c r="K49" s="6">
        <v>39.7</v>
      </c>
      <c r="L49" s="6">
        <f t="shared" ref="L49:L55" si="6">I49+K49</f>
        <v>71.2</v>
      </c>
      <c r="M49" s="6">
        <f t="shared" ref="M49:M55" si="7">RANK(L49,$L$45:$L$70)</f>
        <v>5</v>
      </c>
    </row>
    <row r="50" customHeight="1" spans="1:13">
      <c r="A50" s="6">
        <v>6</v>
      </c>
      <c r="B50" s="7" t="s">
        <v>61</v>
      </c>
      <c r="C50" s="7" t="s">
        <v>15</v>
      </c>
      <c r="D50" s="11"/>
      <c r="E50" s="7" t="s">
        <v>62</v>
      </c>
      <c r="F50" s="7">
        <v>250830189</v>
      </c>
      <c r="G50" s="7" t="s">
        <v>68</v>
      </c>
      <c r="H50" s="8">
        <v>68</v>
      </c>
      <c r="I50" s="6">
        <v>34</v>
      </c>
      <c r="J50" s="6">
        <v>73.2</v>
      </c>
      <c r="K50" s="6">
        <v>36.6</v>
      </c>
      <c r="L50" s="6">
        <f t="shared" si="6"/>
        <v>70.6</v>
      </c>
      <c r="M50" s="6">
        <f t="shared" si="7"/>
        <v>6</v>
      </c>
    </row>
    <row r="51" customHeight="1" spans="1:13">
      <c r="A51" s="6">
        <v>7</v>
      </c>
      <c r="B51" s="7" t="s">
        <v>61</v>
      </c>
      <c r="C51" s="7" t="s">
        <v>15</v>
      </c>
      <c r="D51" s="11"/>
      <c r="E51" s="7" t="s">
        <v>62</v>
      </c>
      <c r="F51" s="7">
        <v>250830248</v>
      </c>
      <c r="G51" s="7" t="s">
        <v>69</v>
      </c>
      <c r="H51" s="8">
        <v>67</v>
      </c>
      <c r="I51" s="6">
        <v>33.5</v>
      </c>
      <c r="J51" s="6">
        <v>73.6</v>
      </c>
      <c r="K51" s="6">
        <v>36.8</v>
      </c>
      <c r="L51" s="6">
        <f t="shared" si="6"/>
        <v>70.3</v>
      </c>
      <c r="M51" s="6">
        <f t="shared" si="7"/>
        <v>7</v>
      </c>
    </row>
    <row r="52" customHeight="1" spans="1:13">
      <c r="A52" s="6">
        <v>8</v>
      </c>
      <c r="B52" s="7" t="s">
        <v>61</v>
      </c>
      <c r="C52" s="7" t="s">
        <v>15</v>
      </c>
      <c r="D52" s="11"/>
      <c r="E52" s="7" t="s">
        <v>62</v>
      </c>
      <c r="F52" s="7">
        <v>250830264</v>
      </c>
      <c r="G52" s="7" t="s">
        <v>70</v>
      </c>
      <c r="H52" s="8">
        <v>73</v>
      </c>
      <c r="I52" s="6">
        <v>36.5</v>
      </c>
      <c r="J52" s="6">
        <v>66</v>
      </c>
      <c r="K52" s="6">
        <v>33</v>
      </c>
      <c r="L52" s="6">
        <f t="shared" si="6"/>
        <v>69.5</v>
      </c>
      <c r="M52" s="6">
        <f t="shared" si="7"/>
        <v>8</v>
      </c>
    </row>
    <row r="53" customHeight="1" spans="1:13">
      <c r="A53" s="6">
        <v>9</v>
      </c>
      <c r="B53" s="7" t="s">
        <v>61</v>
      </c>
      <c r="C53" s="7" t="s">
        <v>15</v>
      </c>
      <c r="D53" s="11"/>
      <c r="E53" s="7" t="s">
        <v>62</v>
      </c>
      <c r="F53" s="7">
        <v>250830253</v>
      </c>
      <c r="G53" s="7" t="s">
        <v>71</v>
      </c>
      <c r="H53" s="8">
        <v>54</v>
      </c>
      <c r="I53" s="6">
        <v>27</v>
      </c>
      <c r="J53" s="6">
        <v>84.8</v>
      </c>
      <c r="K53" s="6">
        <v>42.4</v>
      </c>
      <c r="L53" s="6">
        <f t="shared" si="6"/>
        <v>69.4</v>
      </c>
      <c r="M53" s="6">
        <f t="shared" si="7"/>
        <v>9</v>
      </c>
    </row>
    <row r="54" s="1" customFormat="1" customHeight="1" spans="1:13">
      <c r="A54" s="6">
        <v>10</v>
      </c>
      <c r="B54" s="7" t="s">
        <v>61</v>
      </c>
      <c r="C54" s="7" t="s">
        <v>15</v>
      </c>
      <c r="D54" s="11"/>
      <c r="E54" s="7" t="s">
        <v>62</v>
      </c>
      <c r="F54" s="7">
        <v>250830205</v>
      </c>
      <c r="G54" s="7" t="s">
        <v>72</v>
      </c>
      <c r="H54" s="8">
        <v>66</v>
      </c>
      <c r="I54" s="6">
        <v>33</v>
      </c>
      <c r="J54" s="6">
        <v>71.6</v>
      </c>
      <c r="K54" s="6">
        <v>35.8</v>
      </c>
      <c r="L54" s="6">
        <f t="shared" si="6"/>
        <v>68.8</v>
      </c>
      <c r="M54" s="6">
        <f t="shared" si="7"/>
        <v>10</v>
      </c>
    </row>
    <row r="55" s="1" customFormat="1" customHeight="1" spans="1:13">
      <c r="A55" s="6">
        <v>11</v>
      </c>
      <c r="B55" s="7" t="s">
        <v>61</v>
      </c>
      <c r="C55" s="7" t="s">
        <v>15</v>
      </c>
      <c r="D55" s="11"/>
      <c r="E55" s="7" t="s">
        <v>62</v>
      </c>
      <c r="F55" s="7">
        <v>250830176</v>
      </c>
      <c r="G55" s="7" t="s">
        <v>73</v>
      </c>
      <c r="H55" s="8">
        <v>66</v>
      </c>
      <c r="I55" s="6">
        <v>33</v>
      </c>
      <c r="J55" s="6">
        <v>71.6</v>
      </c>
      <c r="K55" s="6">
        <v>35.8</v>
      </c>
      <c r="L55" s="6">
        <f t="shared" si="6"/>
        <v>68.8</v>
      </c>
      <c r="M55" s="6">
        <f t="shared" si="7"/>
        <v>10</v>
      </c>
    </row>
    <row r="56" customHeight="1" spans="1:13">
      <c r="A56" s="6">
        <v>12</v>
      </c>
      <c r="B56" s="7" t="s">
        <v>61</v>
      </c>
      <c r="C56" s="7" t="s">
        <v>15</v>
      </c>
      <c r="D56" s="11"/>
      <c r="E56" s="7" t="s">
        <v>62</v>
      </c>
      <c r="F56" s="7">
        <v>250830199</v>
      </c>
      <c r="G56" s="7" t="s">
        <v>74</v>
      </c>
      <c r="H56" s="8">
        <v>61</v>
      </c>
      <c r="I56" s="6">
        <v>30.5</v>
      </c>
      <c r="J56" s="6">
        <v>75.8</v>
      </c>
      <c r="K56" s="6">
        <v>37.9</v>
      </c>
      <c r="L56" s="6">
        <f t="shared" ref="L56:L70" si="8">I56+K56</f>
        <v>68.4</v>
      </c>
      <c r="M56" s="6">
        <f t="shared" ref="M56:M70" si="9">RANK(L56,$L$45:$L$70)</f>
        <v>12</v>
      </c>
    </row>
    <row r="57" customHeight="1" spans="1:13">
      <c r="A57" s="6">
        <v>13</v>
      </c>
      <c r="B57" s="7" t="s">
        <v>61</v>
      </c>
      <c r="C57" s="7" t="s">
        <v>15</v>
      </c>
      <c r="D57" s="14"/>
      <c r="E57" s="7" t="s">
        <v>62</v>
      </c>
      <c r="F57" s="7">
        <v>250830268</v>
      </c>
      <c r="G57" s="7" t="s">
        <v>75</v>
      </c>
      <c r="H57" s="8">
        <v>67</v>
      </c>
      <c r="I57" s="6">
        <v>33.5</v>
      </c>
      <c r="J57" s="6">
        <v>69.2</v>
      </c>
      <c r="K57" s="6">
        <v>34.6</v>
      </c>
      <c r="L57" s="6">
        <f t="shared" si="8"/>
        <v>68.1</v>
      </c>
      <c r="M57" s="6">
        <f t="shared" si="9"/>
        <v>13</v>
      </c>
    </row>
    <row r="58" customHeight="1" spans="1:13">
      <c r="A58" s="6">
        <v>14</v>
      </c>
      <c r="B58" s="7" t="s">
        <v>61</v>
      </c>
      <c r="C58" s="7" t="s">
        <v>15</v>
      </c>
      <c r="D58" s="7"/>
      <c r="E58" s="7" t="s">
        <v>62</v>
      </c>
      <c r="F58" s="7">
        <v>250830182</v>
      </c>
      <c r="G58" s="7" t="s">
        <v>76</v>
      </c>
      <c r="H58" s="8">
        <v>70</v>
      </c>
      <c r="I58" s="6">
        <v>35</v>
      </c>
      <c r="J58" s="6">
        <v>65.6</v>
      </c>
      <c r="K58" s="6">
        <v>32.8</v>
      </c>
      <c r="L58" s="6">
        <f t="shared" si="8"/>
        <v>67.8</v>
      </c>
      <c r="M58" s="6">
        <f t="shared" si="9"/>
        <v>14</v>
      </c>
    </row>
    <row r="59" customHeight="1" spans="1:13">
      <c r="A59" s="6">
        <v>15</v>
      </c>
      <c r="B59" s="7" t="s">
        <v>61</v>
      </c>
      <c r="C59" s="7" t="s">
        <v>15</v>
      </c>
      <c r="D59" s="7"/>
      <c r="E59" s="7" t="s">
        <v>62</v>
      </c>
      <c r="F59" s="7">
        <v>250830230</v>
      </c>
      <c r="G59" s="7" t="s">
        <v>77</v>
      </c>
      <c r="H59" s="8">
        <v>62</v>
      </c>
      <c r="I59" s="6">
        <v>31</v>
      </c>
      <c r="J59" s="6">
        <v>71.8</v>
      </c>
      <c r="K59" s="6">
        <v>35.9</v>
      </c>
      <c r="L59" s="6">
        <f t="shared" si="8"/>
        <v>66.9</v>
      </c>
      <c r="M59" s="6">
        <f t="shared" si="9"/>
        <v>15</v>
      </c>
    </row>
    <row r="60" customHeight="1" spans="1:13">
      <c r="A60" s="6">
        <v>16</v>
      </c>
      <c r="B60" s="7" t="s">
        <v>61</v>
      </c>
      <c r="C60" s="7" t="s">
        <v>15</v>
      </c>
      <c r="D60" s="7"/>
      <c r="E60" s="7" t="s">
        <v>62</v>
      </c>
      <c r="F60" s="7">
        <v>250830238</v>
      </c>
      <c r="G60" s="7" t="s">
        <v>78</v>
      </c>
      <c r="H60" s="8">
        <v>62</v>
      </c>
      <c r="I60" s="6">
        <v>31</v>
      </c>
      <c r="J60" s="6">
        <v>71</v>
      </c>
      <c r="K60" s="6">
        <v>35.5</v>
      </c>
      <c r="L60" s="6">
        <f t="shared" si="8"/>
        <v>66.5</v>
      </c>
      <c r="M60" s="6">
        <f t="shared" si="9"/>
        <v>16</v>
      </c>
    </row>
    <row r="61" customHeight="1" spans="1:13">
      <c r="A61" s="6">
        <v>17</v>
      </c>
      <c r="B61" s="7" t="s">
        <v>61</v>
      </c>
      <c r="C61" s="7" t="s">
        <v>15</v>
      </c>
      <c r="D61" s="7"/>
      <c r="E61" s="7" t="s">
        <v>62</v>
      </c>
      <c r="F61" s="7">
        <v>250830174</v>
      </c>
      <c r="G61" s="7" t="s">
        <v>79</v>
      </c>
      <c r="H61" s="8">
        <v>60</v>
      </c>
      <c r="I61" s="6">
        <v>30</v>
      </c>
      <c r="J61" s="6">
        <v>72.6</v>
      </c>
      <c r="K61" s="6">
        <v>36.3</v>
      </c>
      <c r="L61" s="6">
        <f t="shared" si="8"/>
        <v>66.3</v>
      </c>
      <c r="M61" s="6">
        <f t="shared" si="9"/>
        <v>17</v>
      </c>
    </row>
    <row r="62" customHeight="1" spans="1:13">
      <c r="A62" s="6">
        <v>18</v>
      </c>
      <c r="B62" s="7" t="s">
        <v>61</v>
      </c>
      <c r="C62" s="7" t="s">
        <v>15</v>
      </c>
      <c r="D62" s="7"/>
      <c r="E62" s="7" t="s">
        <v>62</v>
      </c>
      <c r="F62" s="7">
        <v>250830178</v>
      </c>
      <c r="G62" s="7" t="s">
        <v>80</v>
      </c>
      <c r="H62" s="8">
        <v>68</v>
      </c>
      <c r="I62" s="6">
        <v>34</v>
      </c>
      <c r="J62" s="6">
        <v>63.6</v>
      </c>
      <c r="K62" s="6">
        <v>31.8</v>
      </c>
      <c r="L62" s="6">
        <f t="shared" si="8"/>
        <v>65.8</v>
      </c>
      <c r="M62" s="6">
        <f t="shared" si="9"/>
        <v>18</v>
      </c>
    </row>
    <row r="63" customHeight="1" spans="1:13">
      <c r="A63" s="6">
        <v>19</v>
      </c>
      <c r="B63" s="7" t="s">
        <v>61</v>
      </c>
      <c r="C63" s="7" t="s">
        <v>15</v>
      </c>
      <c r="D63" s="7"/>
      <c r="E63" s="7" t="s">
        <v>62</v>
      </c>
      <c r="F63" s="7">
        <v>250830263</v>
      </c>
      <c r="G63" s="7" t="s">
        <v>81</v>
      </c>
      <c r="H63" s="8">
        <v>47</v>
      </c>
      <c r="I63" s="6">
        <v>23.5</v>
      </c>
      <c r="J63" s="6">
        <v>84.6</v>
      </c>
      <c r="K63" s="6">
        <v>42.3</v>
      </c>
      <c r="L63" s="6">
        <f t="shared" si="8"/>
        <v>65.8</v>
      </c>
      <c r="M63" s="6">
        <f t="shared" si="9"/>
        <v>18</v>
      </c>
    </row>
    <row r="64" customHeight="1" spans="1:13">
      <c r="A64" s="6">
        <v>20</v>
      </c>
      <c r="B64" s="7" t="s">
        <v>61</v>
      </c>
      <c r="C64" s="7" t="s">
        <v>15</v>
      </c>
      <c r="D64" s="7"/>
      <c r="E64" s="7" t="s">
        <v>62</v>
      </c>
      <c r="F64" s="7">
        <v>250830203</v>
      </c>
      <c r="G64" s="7" t="s">
        <v>82</v>
      </c>
      <c r="H64" s="8">
        <v>63</v>
      </c>
      <c r="I64" s="6">
        <v>31.5</v>
      </c>
      <c r="J64" s="6">
        <v>66.2</v>
      </c>
      <c r="K64" s="6">
        <v>33.1</v>
      </c>
      <c r="L64" s="6">
        <f t="shared" si="8"/>
        <v>64.6</v>
      </c>
      <c r="M64" s="6">
        <f t="shared" si="9"/>
        <v>20</v>
      </c>
    </row>
    <row r="65" customHeight="1" spans="1:13">
      <c r="A65" s="6">
        <v>21</v>
      </c>
      <c r="B65" s="7" t="s">
        <v>61</v>
      </c>
      <c r="C65" s="7" t="s">
        <v>15</v>
      </c>
      <c r="D65" s="7"/>
      <c r="E65" s="7" t="s">
        <v>62</v>
      </c>
      <c r="F65" s="7">
        <v>250830183</v>
      </c>
      <c r="G65" s="7" t="s">
        <v>83</v>
      </c>
      <c r="H65" s="8">
        <v>56</v>
      </c>
      <c r="I65" s="6">
        <v>28</v>
      </c>
      <c r="J65" s="6">
        <v>70.8</v>
      </c>
      <c r="K65" s="6">
        <v>35.4</v>
      </c>
      <c r="L65" s="6">
        <f t="shared" si="8"/>
        <v>63.4</v>
      </c>
      <c r="M65" s="6">
        <f t="shared" si="9"/>
        <v>21</v>
      </c>
    </row>
    <row r="66" customHeight="1" spans="1:13">
      <c r="A66" s="6">
        <v>22</v>
      </c>
      <c r="B66" s="7" t="s">
        <v>61</v>
      </c>
      <c r="C66" s="7" t="s">
        <v>15</v>
      </c>
      <c r="D66" s="7"/>
      <c r="E66" s="7" t="s">
        <v>62</v>
      </c>
      <c r="F66" s="7">
        <v>250830188</v>
      </c>
      <c r="G66" s="7" t="s">
        <v>84</v>
      </c>
      <c r="H66" s="8">
        <v>59</v>
      </c>
      <c r="I66" s="6">
        <v>29.5</v>
      </c>
      <c r="J66" s="6">
        <v>66</v>
      </c>
      <c r="K66" s="6">
        <v>33</v>
      </c>
      <c r="L66" s="6">
        <f t="shared" si="8"/>
        <v>62.5</v>
      </c>
      <c r="M66" s="6">
        <f t="shared" si="9"/>
        <v>22</v>
      </c>
    </row>
    <row r="67" customHeight="1" spans="1:13">
      <c r="A67" s="6">
        <v>23</v>
      </c>
      <c r="B67" s="7" t="s">
        <v>61</v>
      </c>
      <c r="C67" s="7" t="s">
        <v>15</v>
      </c>
      <c r="D67" s="7"/>
      <c r="E67" s="7" t="s">
        <v>62</v>
      </c>
      <c r="F67" s="7">
        <v>250830244</v>
      </c>
      <c r="G67" s="7" t="s">
        <v>85</v>
      </c>
      <c r="H67" s="8">
        <v>53</v>
      </c>
      <c r="I67" s="6">
        <v>26.5</v>
      </c>
      <c r="J67" s="6">
        <v>70.8</v>
      </c>
      <c r="K67" s="6">
        <v>35.4</v>
      </c>
      <c r="L67" s="6">
        <f t="shared" si="8"/>
        <v>61.9</v>
      </c>
      <c r="M67" s="6">
        <f t="shared" si="9"/>
        <v>23</v>
      </c>
    </row>
    <row r="68" customHeight="1" spans="1:13">
      <c r="A68" s="6">
        <v>24</v>
      </c>
      <c r="B68" s="7" t="s">
        <v>61</v>
      </c>
      <c r="C68" s="7" t="s">
        <v>15</v>
      </c>
      <c r="D68" s="7"/>
      <c r="E68" s="7" t="s">
        <v>62</v>
      </c>
      <c r="F68" s="7">
        <v>250830217</v>
      </c>
      <c r="G68" s="7" t="s">
        <v>86</v>
      </c>
      <c r="H68" s="8">
        <v>53</v>
      </c>
      <c r="I68" s="6">
        <v>26.5</v>
      </c>
      <c r="J68" s="6">
        <v>70</v>
      </c>
      <c r="K68" s="6">
        <v>35</v>
      </c>
      <c r="L68" s="6">
        <f t="shared" si="8"/>
        <v>61.5</v>
      </c>
      <c r="M68" s="6">
        <f t="shared" si="9"/>
        <v>24</v>
      </c>
    </row>
    <row r="69" customHeight="1" spans="1:13">
      <c r="A69" s="6">
        <v>25</v>
      </c>
      <c r="B69" s="7" t="s">
        <v>61</v>
      </c>
      <c r="C69" s="7" t="s">
        <v>15</v>
      </c>
      <c r="D69" s="7"/>
      <c r="E69" s="7" t="s">
        <v>62</v>
      </c>
      <c r="F69" s="7">
        <v>250830250</v>
      </c>
      <c r="G69" s="7" t="s">
        <v>87</v>
      </c>
      <c r="H69" s="8">
        <v>55</v>
      </c>
      <c r="I69" s="6">
        <v>27.5</v>
      </c>
      <c r="J69" s="6">
        <v>67.6</v>
      </c>
      <c r="K69" s="6">
        <v>33.8</v>
      </c>
      <c r="L69" s="6">
        <f t="shared" si="8"/>
        <v>61.3</v>
      </c>
      <c r="M69" s="6">
        <f t="shared" si="9"/>
        <v>25</v>
      </c>
    </row>
    <row r="70" customHeight="1" spans="1:13">
      <c r="A70" s="6">
        <v>26</v>
      </c>
      <c r="B70" s="7" t="s">
        <v>61</v>
      </c>
      <c r="C70" s="7" t="s">
        <v>15</v>
      </c>
      <c r="D70" s="7"/>
      <c r="E70" s="7" t="s">
        <v>62</v>
      </c>
      <c r="F70" s="7">
        <v>250830204</v>
      </c>
      <c r="G70" s="7" t="s">
        <v>88</v>
      </c>
      <c r="H70" s="8">
        <v>52</v>
      </c>
      <c r="I70" s="6">
        <v>26</v>
      </c>
      <c r="J70" s="6">
        <v>68.8</v>
      </c>
      <c r="K70" s="6">
        <v>34.4</v>
      </c>
      <c r="L70" s="6">
        <f t="shared" si="8"/>
        <v>60.4</v>
      </c>
      <c r="M70" s="6">
        <f t="shared" si="9"/>
        <v>26</v>
      </c>
    </row>
    <row r="71" customHeight="1" spans="1:13">
      <c r="A71" s="9"/>
      <c r="B71" s="10"/>
      <c r="C71" s="10"/>
      <c r="D71" s="10"/>
      <c r="E71" s="10"/>
      <c r="F71" s="10"/>
      <c r="G71" s="10"/>
      <c r="H71" s="16"/>
      <c r="I71" s="9"/>
      <c r="J71" s="9"/>
      <c r="K71" s="9"/>
      <c r="L71" s="9"/>
      <c r="M71" s="9"/>
    </row>
    <row r="72" customHeight="1" spans="1:13">
      <c r="A72" s="6">
        <v>1</v>
      </c>
      <c r="B72" s="7" t="s">
        <v>89</v>
      </c>
      <c r="C72" s="7" t="s">
        <v>15</v>
      </c>
      <c r="D72" s="7">
        <v>20</v>
      </c>
      <c r="E72" s="7" t="s">
        <v>90</v>
      </c>
      <c r="F72" s="7">
        <v>250830328</v>
      </c>
      <c r="G72" s="7" t="s">
        <v>91</v>
      </c>
      <c r="H72" s="8">
        <v>61</v>
      </c>
      <c r="I72" s="6">
        <v>30.5</v>
      </c>
      <c r="J72" s="6">
        <v>83.4</v>
      </c>
      <c r="K72" s="6">
        <v>41.7</v>
      </c>
      <c r="L72" s="6">
        <f t="shared" ref="L72:L83" si="10">I72+K72</f>
        <v>72.2</v>
      </c>
      <c r="M72" s="6">
        <f t="shared" ref="M72:M83" si="11">RANK(L72,$L$72:$L$83)</f>
        <v>1</v>
      </c>
    </row>
    <row r="73" customHeight="1" spans="1:13">
      <c r="A73" s="6">
        <v>2</v>
      </c>
      <c r="B73" s="7" t="s">
        <v>89</v>
      </c>
      <c r="C73" s="7" t="s">
        <v>15</v>
      </c>
      <c r="D73" s="7"/>
      <c r="E73" s="7" t="s">
        <v>90</v>
      </c>
      <c r="F73" s="7">
        <v>250830315</v>
      </c>
      <c r="G73" s="7" t="s">
        <v>92</v>
      </c>
      <c r="H73" s="8">
        <v>68</v>
      </c>
      <c r="I73" s="6">
        <v>34</v>
      </c>
      <c r="J73" s="6">
        <v>72.9</v>
      </c>
      <c r="K73" s="6">
        <v>36.45</v>
      </c>
      <c r="L73" s="6">
        <f t="shared" si="10"/>
        <v>70.45</v>
      </c>
      <c r="M73" s="6">
        <f t="shared" si="11"/>
        <v>2</v>
      </c>
    </row>
    <row r="74" customHeight="1" spans="1:13">
      <c r="A74" s="6">
        <v>3</v>
      </c>
      <c r="B74" s="7" t="s">
        <v>89</v>
      </c>
      <c r="C74" s="7" t="s">
        <v>15</v>
      </c>
      <c r="D74" s="7"/>
      <c r="E74" s="7" t="s">
        <v>90</v>
      </c>
      <c r="F74" s="7">
        <v>250830361</v>
      </c>
      <c r="G74" s="7" t="s">
        <v>93</v>
      </c>
      <c r="H74" s="8">
        <v>59</v>
      </c>
      <c r="I74" s="6">
        <v>29.5</v>
      </c>
      <c r="J74" s="6">
        <v>75.8</v>
      </c>
      <c r="K74" s="6">
        <v>37.9</v>
      </c>
      <c r="L74" s="6">
        <f t="shared" si="10"/>
        <v>67.4</v>
      </c>
      <c r="M74" s="6">
        <f t="shared" si="11"/>
        <v>3</v>
      </c>
    </row>
    <row r="75" customHeight="1" spans="1:13">
      <c r="A75" s="6">
        <v>4</v>
      </c>
      <c r="B75" s="7" t="s">
        <v>89</v>
      </c>
      <c r="C75" s="7" t="s">
        <v>15</v>
      </c>
      <c r="D75" s="7"/>
      <c r="E75" s="7" t="s">
        <v>90</v>
      </c>
      <c r="F75" s="7">
        <v>250830431</v>
      </c>
      <c r="G75" s="7" t="s">
        <v>94</v>
      </c>
      <c r="H75" s="8">
        <v>56</v>
      </c>
      <c r="I75" s="6">
        <v>28</v>
      </c>
      <c r="J75" s="6">
        <v>73.5</v>
      </c>
      <c r="K75" s="6">
        <v>36.75</v>
      </c>
      <c r="L75" s="6">
        <f t="shared" si="10"/>
        <v>64.75</v>
      </c>
      <c r="M75" s="6">
        <f t="shared" si="11"/>
        <v>4</v>
      </c>
    </row>
    <row r="76" customHeight="1" spans="1:13">
      <c r="A76" s="6">
        <v>5</v>
      </c>
      <c r="B76" s="7" t="s">
        <v>89</v>
      </c>
      <c r="C76" s="7" t="s">
        <v>15</v>
      </c>
      <c r="D76" s="7"/>
      <c r="E76" s="7" t="s">
        <v>90</v>
      </c>
      <c r="F76" s="7">
        <v>250830339</v>
      </c>
      <c r="G76" s="7" t="s">
        <v>95</v>
      </c>
      <c r="H76" s="8">
        <v>65</v>
      </c>
      <c r="I76" s="6">
        <v>32.5</v>
      </c>
      <c r="J76" s="6">
        <v>63.4</v>
      </c>
      <c r="K76" s="6">
        <v>31.7</v>
      </c>
      <c r="L76" s="6">
        <f t="shared" si="10"/>
        <v>64.2</v>
      </c>
      <c r="M76" s="6">
        <f t="shared" si="11"/>
        <v>5</v>
      </c>
    </row>
    <row r="77" customHeight="1" spans="1:13">
      <c r="A77" s="6">
        <v>6</v>
      </c>
      <c r="B77" s="7" t="s">
        <v>89</v>
      </c>
      <c r="C77" s="7" t="s">
        <v>15</v>
      </c>
      <c r="D77" s="7"/>
      <c r="E77" s="7" t="s">
        <v>90</v>
      </c>
      <c r="F77" s="7">
        <v>250830351</v>
      </c>
      <c r="G77" s="7" t="s">
        <v>96</v>
      </c>
      <c r="H77" s="8">
        <v>50</v>
      </c>
      <c r="I77" s="6">
        <v>25</v>
      </c>
      <c r="J77" s="6">
        <v>75.3</v>
      </c>
      <c r="K77" s="6">
        <v>37.65</v>
      </c>
      <c r="L77" s="6">
        <f t="shared" si="10"/>
        <v>62.65</v>
      </c>
      <c r="M77" s="6">
        <f t="shared" si="11"/>
        <v>6</v>
      </c>
    </row>
    <row r="78" customHeight="1" spans="1:13">
      <c r="A78" s="6">
        <v>7</v>
      </c>
      <c r="B78" s="7" t="s">
        <v>89</v>
      </c>
      <c r="C78" s="7" t="s">
        <v>15</v>
      </c>
      <c r="D78" s="7"/>
      <c r="E78" s="7" t="s">
        <v>90</v>
      </c>
      <c r="F78" s="7">
        <v>250830354</v>
      </c>
      <c r="G78" s="7" t="s">
        <v>97</v>
      </c>
      <c r="H78" s="8">
        <v>59</v>
      </c>
      <c r="I78" s="6">
        <v>29.5</v>
      </c>
      <c r="J78" s="6">
        <v>65.8</v>
      </c>
      <c r="K78" s="6">
        <v>32.9</v>
      </c>
      <c r="L78" s="6">
        <f t="shared" si="10"/>
        <v>62.4</v>
      </c>
      <c r="M78" s="6">
        <f t="shared" si="11"/>
        <v>7</v>
      </c>
    </row>
    <row r="79" customHeight="1" spans="1:13">
      <c r="A79" s="6">
        <v>8</v>
      </c>
      <c r="B79" s="7" t="s">
        <v>89</v>
      </c>
      <c r="C79" s="7" t="s">
        <v>15</v>
      </c>
      <c r="D79" s="7"/>
      <c r="E79" s="7" t="s">
        <v>90</v>
      </c>
      <c r="F79" s="7">
        <v>250830335</v>
      </c>
      <c r="G79" s="7" t="s">
        <v>98</v>
      </c>
      <c r="H79" s="8">
        <v>53</v>
      </c>
      <c r="I79" s="6">
        <v>26.5</v>
      </c>
      <c r="J79" s="6">
        <v>69.1</v>
      </c>
      <c r="K79" s="6">
        <v>34.55</v>
      </c>
      <c r="L79" s="6">
        <f t="shared" si="10"/>
        <v>61.05</v>
      </c>
      <c r="M79" s="6">
        <f t="shared" si="11"/>
        <v>8</v>
      </c>
    </row>
    <row r="80" customHeight="1" spans="1:13">
      <c r="A80" s="6">
        <v>9</v>
      </c>
      <c r="B80" s="7" t="s">
        <v>89</v>
      </c>
      <c r="C80" s="7" t="s">
        <v>15</v>
      </c>
      <c r="D80" s="7"/>
      <c r="E80" s="7" t="s">
        <v>90</v>
      </c>
      <c r="F80" s="7">
        <v>250830275</v>
      </c>
      <c r="G80" s="7" t="s">
        <v>99</v>
      </c>
      <c r="H80" s="8">
        <v>49</v>
      </c>
      <c r="I80" s="6">
        <v>24.5</v>
      </c>
      <c r="J80" s="6">
        <v>72.7</v>
      </c>
      <c r="K80" s="6">
        <v>36.35</v>
      </c>
      <c r="L80" s="6">
        <f t="shared" si="10"/>
        <v>60.85</v>
      </c>
      <c r="M80" s="6">
        <f t="shared" si="11"/>
        <v>9</v>
      </c>
    </row>
    <row r="81" customHeight="1" spans="1:13">
      <c r="A81" s="6">
        <v>10</v>
      </c>
      <c r="B81" s="7" t="s">
        <v>89</v>
      </c>
      <c r="C81" s="7" t="s">
        <v>15</v>
      </c>
      <c r="D81" s="7"/>
      <c r="E81" s="7" t="s">
        <v>90</v>
      </c>
      <c r="F81" s="7">
        <v>250830321</v>
      </c>
      <c r="G81" s="7" t="s">
        <v>100</v>
      </c>
      <c r="H81" s="8">
        <v>59</v>
      </c>
      <c r="I81" s="6">
        <v>29.5</v>
      </c>
      <c r="J81" s="6">
        <v>62.6</v>
      </c>
      <c r="K81" s="6">
        <v>31.3</v>
      </c>
      <c r="L81" s="6">
        <f t="shared" si="10"/>
        <v>60.8</v>
      </c>
      <c r="M81" s="6">
        <f t="shared" si="11"/>
        <v>10</v>
      </c>
    </row>
    <row r="82" customHeight="1" spans="1:13">
      <c r="A82" s="6">
        <v>11</v>
      </c>
      <c r="B82" s="7" t="s">
        <v>89</v>
      </c>
      <c r="C82" s="7" t="s">
        <v>15</v>
      </c>
      <c r="D82" s="7"/>
      <c r="E82" s="7" t="s">
        <v>90</v>
      </c>
      <c r="F82" s="7">
        <v>250830355</v>
      </c>
      <c r="G82" s="7" t="s">
        <v>101</v>
      </c>
      <c r="H82" s="8">
        <v>55</v>
      </c>
      <c r="I82" s="6">
        <v>27.5</v>
      </c>
      <c r="J82" s="6">
        <v>63.3</v>
      </c>
      <c r="K82" s="6">
        <v>31.65</v>
      </c>
      <c r="L82" s="6">
        <f t="shared" si="10"/>
        <v>59.15</v>
      </c>
      <c r="M82" s="6">
        <f t="shared" si="11"/>
        <v>11</v>
      </c>
    </row>
    <row r="83" customHeight="1" spans="1:13">
      <c r="A83" s="6">
        <v>12</v>
      </c>
      <c r="B83" s="7" t="s">
        <v>89</v>
      </c>
      <c r="C83" s="7" t="s">
        <v>15</v>
      </c>
      <c r="D83" s="7"/>
      <c r="E83" s="7" t="s">
        <v>90</v>
      </c>
      <c r="F83" s="7">
        <v>250830358</v>
      </c>
      <c r="G83" s="7" t="s">
        <v>102</v>
      </c>
      <c r="H83" s="8">
        <v>48</v>
      </c>
      <c r="I83" s="6">
        <v>24</v>
      </c>
      <c r="J83" s="6">
        <v>68.2</v>
      </c>
      <c r="K83" s="6">
        <v>34.1</v>
      </c>
      <c r="L83" s="6">
        <f t="shared" si="10"/>
        <v>58.1</v>
      </c>
      <c r="M83" s="6">
        <f t="shared" si="11"/>
        <v>12</v>
      </c>
    </row>
    <row r="84" customHeight="1" spans="1:13">
      <c r="A84" s="9"/>
      <c r="B84" s="10"/>
      <c r="C84" s="10"/>
      <c r="D84" s="10"/>
      <c r="E84" s="10"/>
      <c r="F84" s="10"/>
      <c r="G84" s="10"/>
      <c r="H84" s="16"/>
      <c r="I84" s="9"/>
      <c r="J84" s="9"/>
      <c r="K84" s="9"/>
      <c r="L84" s="9"/>
      <c r="M84" s="9"/>
    </row>
    <row r="85" customHeight="1" spans="1:13">
      <c r="A85" s="6">
        <v>1</v>
      </c>
      <c r="B85" s="7" t="s">
        <v>103</v>
      </c>
      <c r="C85" s="7" t="s">
        <v>15</v>
      </c>
      <c r="D85" s="7">
        <v>2</v>
      </c>
      <c r="E85" s="7" t="s">
        <v>104</v>
      </c>
      <c r="F85" s="7">
        <v>250830436</v>
      </c>
      <c r="G85" s="7" t="s">
        <v>105</v>
      </c>
      <c r="H85" s="8">
        <v>60</v>
      </c>
      <c r="I85" s="6">
        <v>30</v>
      </c>
      <c r="J85" s="6">
        <v>77.6</v>
      </c>
      <c r="K85" s="6">
        <v>38.8</v>
      </c>
      <c r="L85" s="6">
        <f t="shared" ref="L85:L88" si="12">I85+K85</f>
        <v>68.8</v>
      </c>
      <c r="M85" s="6">
        <v>1</v>
      </c>
    </row>
    <row r="86" customHeight="1" spans="1:13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customHeight="1" spans="1:13">
      <c r="A87" s="6">
        <v>1</v>
      </c>
      <c r="B87" s="7" t="s">
        <v>106</v>
      </c>
      <c r="C87" s="7" t="s">
        <v>15</v>
      </c>
      <c r="D87" s="7">
        <v>1</v>
      </c>
      <c r="E87" s="7" t="s">
        <v>107</v>
      </c>
      <c r="F87" s="7">
        <v>250830475</v>
      </c>
      <c r="G87" s="7" t="s">
        <v>108</v>
      </c>
      <c r="H87" s="8">
        <v>51</v>
      </c>
      <c r="I87" s="6">
        <v>25.5</v>
      </c>
      <c r="J87" s="6">
        <v>83.2</v>
      </c>
      <c r="K87" s="6">
        <v>41.6</v>
      </c>
      <c r="L87" s="6">
        <f t="shared" si="12"/>
        <v>67.1</v>
      </c>
      <c r="M87" s="6">
        <v>1</v>
      </c>
    </row>
    <row r="88" customHeight="1" spans="1:13">
      <c r="A88" s="6">
        <v>2</v>
      </c>
      <c r="B88" s="7" t="s">
        <v>106</v>
      </c>
      <c r="C88" s="7" t="s">
        <v>15</v>
      </c>
      <c r="D88" s="7"/>
      <c r="E88" s="7" t="s">
        <v>107</v>
      </c>
      <c r="F88" s="7">
        <v>250830474</v>
      </c>
      <c r="G88" s="7" t="s">
        <v>109</v>
      </c>
      <c r="H88" s="8">
        <v>50</v>
      </c>
      <c r="I88" s="6">
        <v>25</v>
      </c>
      <c r="J88" s="6">
        <v>78</v>
      </c>
      <c r="K88" s="6">
        <v>39</v>
      </c>
      <c r="L88" s="6">
        <f t="shared" si="12"/>
        <v>64</v>
      </c>
      <c r="M88" s="6">
        <v>2</v>
      </c>
    </row>
    <row r="89" customHeight="1" spans="1:13">
      <c r="A89" s="9"/>
      <c r="B89" s="10"/>
      <c r="C89" s="10"/>
      <c r="D89" s="10"/>
      <c r="E89" s="10"/>
      <c r="F89" s="10"/>
      <c r="G89" s="10"/>
      <c r="H89" s="16"/>
      <c r="I89" s="9"/>
      <c r="J89" s="9"/>
      <c r="K89" s="9"/>
      <c r="L89" s="9"/>
      <c r="M89" s="9"/>
    </row>
    <row r="90" customHeight="1" spans="1:13">
      <c r="A90" s="6">
        <v>1</v>
      </c>
      <c r="B90" s="7" t="s">
        <v>106</v>
      </c>
      <c r="C90" s="7" t="s">
        <v>48</v>
      </c>
      <c r="D90" s="7">
        <v>2</v>
      </c>
      <c r="E90" s="7" t="s">
        <v>110</v>
      </c>
      <c r="F90" s="7">
        <v>250830605</v>
      </c>
      <c r="G90" s="7" t="s">
        <v>111</v>
      </c>
      <c r="H90" s="8">
        <v>62</v>
      </c>
      <c r="I90" s="6">
        <v>31</v>
      </c>
      <c r="J90" s="6">
        <v>78.4</v>
      </c>
      <c r="K90" s="6">
        <v>39.2</v>
      </c>
      <c r="L90" s="6">
        <f t="shared" ref="L90:L94" si="13">I90+K90</f>
        <v>70.2</v>
      </c>
      <c r="M90" s="6">
        <f>RANK(L90,$L$90:$L$94)</f>
        <v>1</v>
      </c>
    </row>
    <row r="91" customHeight="1" spans="1:13">
      <c r="A91" s="6">
        <v>2</v>
      </c>
      <c r="B91" s="7" t="s">
        <v>106</v>
      </c>
      <c r="C91" s="7" t="s">
        <v>48</v>
      </c>
      <c r="D91" s="7"/>
      <c r="E91" s="7" t="s">
        <v>110</v>
      </c>
      <c r="F91" s="7">
        <v>250830612</v>
      </c>
      <c r="G91" s="7" t="s">
        <v>112</v>
      </c>
      <c r="H91" s="8">
        <v>53</v>
      </c>
      <c r="I91" s="6">
        <v>26.5</v>
      </c>
      <c r="J91" s="6">
        <v>81.4</v>
      </c>
      <c r="K91" s="6">
        <v>40.7</v>
      </c>
      <c r="L91" s="6">
        <f t="shared" si="13"/>
        <v>67.2</v>
      </c>
      <c r="M91" s="6">
        <f>RANK(L91,$L$90:$L$94)</f>
        <v>2</v>
      </c>
    </row>
    <row r="92" customHeight="1" spans="1:13">
      <c r="A92" s="6">
        <v>3</v>
      </c>
      <c r="B92" s="7" t="s">
        <v>106</v>
      </c>
      <c r="C92" s="7" t="s">
        <v>48</v>
      </c>
      <c r="D92" s="7"/>
      <c r="E92" s="7" t="s">
        <v>110</v>
      </c>
      <c r="F92" s="7">
        <v>250830606</v>
      </c>
      <c r="G92" s="7" t="s">
        <v>113</v>
      </c>
      <c r="H92" s="8">
        <v>53</v>
      </c>
      <c r="I92" s="6">
        <v>26.5</v>
      </c>
      <c r="J92" s="6">
        <v>79</v>
      </c>
      <c r="K92" s="6">
        <v>39.5</v>
      </c>
      <c r="L92" s="6">
        <f t="shared" si="13"/>
        <v>66</v>
      </c>
      <c r="M92" s="6">
        <f>RANK(L92,$L$90:$L$94)</f>
        <v>3</v>
      </c>
    </row>
    <row r="93" customHeight="1" spans="1:13">
      <c r="A93" s="6">
        <v>4</v>
      </c>
      <c r="B93" s="7" t="s">
        <v>106</v>
      </c>
      <c r="C93" s="7" t="s">
        <v>48</v>
      </c>
      <c r="D93" s="7"/>
      <c r="E93" s="7" t="s">
        <v>110</v>
      </c>
      <c r="F93" s="7">
        <v>250830599</v>
      </c>
      <c r="G93" s="7" t="s">
        <v>114</v>
      </c>
      <c r="H93" s="8">
        <v>49</v>
      </c>
      <c r="I93" s="6">
        <v>24.5</v>
      </c>
      <c r="J93" s="6">
        <v>77.2</v>
      </c>
      <c r="K93" s="6">
        <v>38.6</v>
      </c>
      <c r="L93" s="6">
        <f t="shared" si="13"/>
        <v>63.1</v>
      </c>
      <c r="M93" s="6">
        <f>RANK(L93,$L$90:$L$94)</f>
        <v>4</v>
      </c>
    </row>
    <row r="94" customHeight="1" spans="1:13">
      <c r="A94" s="6">
        <v>5</v>
      </c>
      <c r="B94" s="7" t="s">
        <v>106</v>
      </c>
      <c r="C94" s="7" t="s">
        <v>48</v>
      </c>
      <c r="D94" s="7"/>
      <c r="E94" s="7" t="s">
        <v>110</v>
      </c>
      <c r="F94" s="7">
        <v>250830598</v>
      </c>
      <c r="G94" s="7" t="s">
        <v>115</v>
      </c>
      <c r="H94" s="8">
        <v>46</v>
      </c>
      <c r="I94" s="6">
        <v>23</v>
      </c>
      <c r="J94" s="6">
        <v>78</v>
      </c>
      <c r="K94" s="6">
        <v>39</v>
      </c>
      <c r="L94" s="6">
        <f t="shared" si="13"/>
        <v>62</v>
      </c>
      <c r="M94" s="6">
        <f>RANK(L94,$L$90:$L$94)</f>
        <v>5</v>
      </c>
    </row>
    <row r="95" customHeight="1" spans="1:13">
      <c r="A95" s="9"/>
      <c r="B95" s="10"/>
      <c r="C95" s="10"/>
      <c r="D95" s="10"/>
      <c r="E95" s="10"/>
      <c r="F95" s="10"/>
      <c r="G95" s="10"/>
      <c r="H95" s="16"/>
      <c r="I95" s="9"/>
      <c r="J95" s="9"/>
      <c r="K95" s="9"/>
      <c r="L95" s="9"/>
      <c r="M95" s="9"/>
    </row>
    <row r="96" customHeight="1" spans="1:13">
      <c r="A96" s="6">
        <v>1</v>
      </c>
      <c r="B96" s="7" t="s">
        <v>116</v>
      </c>
      <c r="C96" s="7" t="s">
        <v>15</v>
      </c>
      <c r="D96" s="7">
        <v>10</v>
      </c>
      <c r="E96" s="7" t="s">
        <v>117</v>
      </c>
      <c r="F96" s="7">
        <v>250830405</v>
      </c>
      <c r="G96" s="7" t="s">
        <v>118</v>
      </c>
      <c r="H96" s="8">
        <v>66</v>
      </c>
      <c r="I96" s="6">
        <v>33</v>
      </c>
      <c r="J96" s="6">
        <v>79.5</v>
      </c>
      <c r="K96" s="6">
        <v>39.75</v>
      </c>
      <c r="L96" s="6">
        <f t="shared" ref="L96:L107" si="14">I96+K96</f>
        <v>72.75</v>
      </c>
      <c r="M96" s="6">
        <f t="shared" ref="M96:M107" si="15">RANK(L96,$L$96:$L$107)</f>
        <v>1</v>
      </c>
    </row>
    <row r="97" customHeight="1" spans="1:13">
      <c r="A97" s="6">
        <v>2</v>
      </c>
      <c r="B97" s="7" t="s">
        <v>116</v>
      </c>
      <c r="C97" s="7" t="s">
        <v>15</v>
      </c>
      <c r="D97" s="7"/>
      <c r="E97" s="7" t="s">
        <v>117</v>
      </c>
      <c r="F97" s="7">
        <v>250830390</v>
      </c>
      <c r="G97" s="7" t="s">
        <v>119</v>
      </c>
      <c r="H97" s="8">
        <v>72</v>
      </c>
      <c r="I97" s="6">
        <v>36</v>
      </c>
      <c r="J97" s="6">
        <v>71.3</v>
      </c>
      <c r="K97" s="6">
        <v>35.65</v>
      </c>
      <c r="L97" s="6">
        <f t="shared" si="14"/>
        <v>71.65</v>
      </c>
      <c r="M97" s="6">
        <f t="shared" si="15"/>
        <v>2</v>
      </c>
    </row>
    <row r="98" customHeight="1" spans="1:13">
      <c r="A98" s="6">
        <v>3</v>
      </c>
      <c r="B98" s="7" t="s">
        <v>116</v>
      </c>
      <c r="C98" s="7" t="s">
        <v>15</v>
      </c>
      <c r="D98" s="7"/>
      <c r="E98" s="7" t="s">
        <v>117</v>
      </c>
      <c r="F98" s="7">
        <v>250830426</v>
      </c>
      <c r="G98" s="7" t="s">
        <v>120</v>
      </c>
      <c r="H98" s="8">
        <v>73</v>
      </c>
      <c r="I98" s="6">
        <v>36.5</v>
      </c>
      <c r="J98" s="6">
        <v>66</v>
      </c>
      <c r="K98" s="6">
        <v>33</v>
      </c>
      <c r="L98" s="6">
        <f t="shared" si="14"/>
        <v>69.5</v>
      </c>
      <c r="M98" s="6">
        <f t="shared" si="15"/>
        <v>3</v>
      </c>
    </row>
    <row r="99" customHeight="1" spans="1:13">
      <c r="A99" s="6">
        <v>4</v>
      </c>
      <c r="B99" s="7" t="s">
        <v>116</v>
      </c>
      <c r="C99" s="7" t="s">
        <v>15</v>
      </c>
      <c r="D99" s="7"/>
      <c r="E99" s="7" t="s">
        <v>117</v>
      </c>
      <c r="F99" s="7">
        <v>250830408</v>
      </c>
      <c r="G99" s="7" t="s">
        <v>121</v>
      </c>
      <c r="H99" s="8">
        <v>68</v>
      </c>
      <c r="I99" s="6">
        <v>34</v>
      </c>
      <c r="J99" s="6">
        <v>69.9</v>
      </c>
      <c r="K99" s="6">
        <v>34.95</v>
      </c>
      <c r="L99" s="6">
        <f t="shared" si="14"/>
        <v>68.95</v>
      </c>
      <c r="M99" s="6">
        <f t="shared" si="15"/>
        <v>4</v>
      </c>
    </row>
    <row r="100" customHeight="1" spans="1:13">
      <c r="A100" s="6">
        <v>5</v>
      </c>
      <c r="B100" s="7" t="s">
        <v>116</v>
      </c>
      <c r="C100" s="7" t="s">
        <v>15</v>
      </c>
      <c r="D100" s="7"/>
      <c r="E100" s="7" t="s">
        <v>117</v>
      </c>
      <c r="F100" s="7">
        <v>250830416</v>
      </c>
      <c r="G100" s="7" t="s">
        <v>122</v>
      </c>
      <c r="H100" s="8">
        <v>67</v>
      </c>
      <c r="I100" s="6">
        <v>33.5</v>
      </c>
      <c r="J100" s="6">
        <v>70.7</v>
      </c>
      <c r="K100" s="6">
        <v>35.35</v>
      </c>
      <c r="L100" s="6">
        <f t="shared" si="14"/>
        <v>68.85</v>
      </c>
      <c r="M100" s="6">
        <f t="shared" si="15"/>
        <v>5</v>
      </c>
    </row>
    <row r="101" customHeight="1" spans="1:13">
      <c r="A101" s="6">
        <v>6</v>
      </c>
      <c r="B101" s="7" t="s">
        <v>116</v>
      </c>
      <c r="C101" s="7" t="s">
        <v>15</v>
      </c>
      <c r="D101" s="7"/>
      <c r="E101" s="7" t="s">
        <v>117</v>
      </c>
      <c r="F101" s="7">
        <v>250830411</v>
      </c>
      <c r="G101" s="7" t="s">
        <v>123</v>
      </c>
      <c r="H101" s="8">
        <v>60</v>
      </c>
      <c r="I101" s="6">
        <v>30</v>
      </c>
      <c r="J101" s="6">
        <v>77.3</v>
      </c>
      <c r="K101" s="6">
        <v>38.65</v>
      </c>
      <c r="L101" s="6">
        <f t="shared" si="14"/>
        <v>68.65</v>
      </c>
      <c r="M101" s="6">
        <f t="shared" si="15"/>
        <v>6</v>
      </c>
    </row>
    <row r="102" customHeight="1" spans="1:13">
      <c r="A102" s="6">
        <v>7</v>
      </c>
      <c r="B102" s="7" t="s">
        <v>116</v>
      </c>
      <c r="C102" s="7" t="s">
        <v>15</v>
      </c>
      <c r="D102" s="7"/>
      <c r="E102" s="7" t="s">
        <v>117</v>
      </c>
      <c r="F102" s="7">
        <v>250830417</v>
      </c>
      <c r="G102" s="7" t="s">
        <v>124</v>
      </c>
      <c r="H102" s="8">
        <v>62</v>
      </c>
      <c r="I102" s="6">
        <v>31</v>
      </c>
      <c r="J102" s="6">
        <v>69.5</v>
      </c>
      <c r="K102" s="6">
        <v>34.75</v>
      </c>
      <c r="L102" s="6">
        <f t="shared" si="14"/>
        <v>65.75</v>
      </c>
      <c r="M102" s="6">
        <f t="shared" si="15"/>
        <v>7</v>
      </c>
    </row>
    <row r="103" customHeight="1" spans="1:13">
      <c r="A103" s="6">
        <v>8</v>
      </c>
      <c r="B103" s="7" t="s">
        <v>116</v>
      </c>
      <c r="C103" s="7" t="s">
        <v>15</v>
      </c>
      <c r="D103" s="7"/>
      <c r="E103" s="7" t="s">
        <v>117</v>
      </c>
      <c r="F103" s="7">
        <v>250830401</v>
      </c>
      <c r="G103" s="7" t="s">
        <v>125</v>
      </c>
      <c r="H103" s="8">
        <v>64</v>
      </c>
      <c r="I103" s="6">
        <v>32</v>
      </c>
      <c r="J103" s="6">
        <v>65.7</v>
      </c>
      <c r="K103" s="6">
        <v>32.85</v>
      </c>
      <c r="L103" s="6">
        <f t="shared" si="14"/>
        <v>64.85</v>
      </c>
      <c r="M103" s="6">
        <f t="shared" si="15"/>
        <v>8</v>
      </c>
    </row>
    <row r="104" customHeight="1" spans="1:13">
      <c r="A104" s="6">
        <v>9</v>
      </c>
      <c r="B104" s="7" t="s">
        <v>116</v>
      </c>
      <c r="C104" s="7" t="s">
        <v>15</v>
      </c>
      <c r="D104" s="7"/>
      <c r="E104" s="7" t="s">
        <v>117</v>
      </c>
      <c r="F104" s="7">
        <v>250830381</v>
      </c>
      <c r="G104" s="7" t="s">
        <v>126</v>
      </c>
      <c r="H104" s="8">
        <v>52</v>
      </c>
      <c r="I104" s="6">
        <v>26</v>
      </c>
      <c r="J104" s="6">
        <v>77.7</v>
      </c>
      <c r="K104" s="6">
        <v>38.85</v>
      </c>
      <c r="L104" s="6">
        <f t="shared" si="14"/>
        <v>64.85</v>
      </c>
      <c r="M104" s="6">
        <f t="shared" si="15"/>
        <v>8</v>
      </c>
    </row>
    <row r="105" customHeight="1" spans="1:13">
      <c r="A105" s="6">
        <v>10</v>
      </c>
      <c r="B105" s="7" t="s">
        <v>116</v>
      </c>
      <c r="C105" s="7" t="s">
        <v>15</v>
      </c>
      <c r="D105" s="7"/>
      <c r="E105" s="7" t="s">
        <v>117</v>
      </c>
      <c r="F105" s="7">
        <v>250830403</v>
      </c>
      <c r="G105" s="7" t="s">
        <v>127</v>
      </c>
      <c r="H105" s="8">
        <v>65</v>
      </c>
      <c r="I105" s="6">
        <v>32.5</v>
      </c>
      <c r="J105" s="6">
        <v>63.8</v>
      </c>
      <c r="K105" s="6">
        <v>31.9</v>
      </c>
      <c r="L105" s="6">
        <f t="shared" si="14"/>
        <v>64.4</v>
      </c>
      <c r="M105" s="6">
        <f t="shared" si="15"/>
        <v>10</v>
      </c>
    </row>
    <row r="106" customHeight="1" spans="1:13">
      <c r="A106" s="6">
        <v>11</v>
      </c>
      <c r="B106" s="7" t="s">
        <v>116</v>
      </c>
      <c r="C106" s="7" t="s">
        <v>15</v>
      </c>
      <c r="D106" s="7"/>
      <c r="E106" s="7" t="s">
        <v>117</v>
      </c>
      <c r="F106" s="7">
        <v>250830418</v>
      </c>
      <c r="G106" s="7" t="s">
        <v>128</v>
      </c>
      <c r="H106" s="8">
        <v>57</v>
      </c>
      <c r="I106" s="6">
        <v>28.5</v>
      </c>
      <c r="J106" s="6">
        <v>71.2</v>
      </c>
      <c r="K106" s="6">
        <v>35.6</v>
      </c>
      <c r="L106" s="6">
        <f t="shared" si="14"/>
        <v>64.1</v>
      </c>
      <c r="M106" s="6">
        <f t="shared" si="15"/>
        <v>11</v>
      </c>
    </row>
    <row r="107" customHeight="1" spans="1:13">
      <c r="A107" s="6">
        <v>12</v>
      </c>
      <c r="B107" s="7" t="s">
        <v>116</v>
      </c>
      <c r="C107" s="7" t="s">
        <v>15</v>
      </c>
      <c r="D107" s="7"/>
      <c r="E107" s="7" t="s">
        <v>117</v>
      </c>
      <c r="F107" s="7">
        <v>250830406</v>
      </c>
      <c r="G107" s="7" t="s">
        <v>129</v>
      </c>
      <c r="H107" s="8">
        <v>52</v>
      </c>
      <c r="I107" s="6">
        <v>26</v>
      </c>
      <c r="J107" s="6">
        <v>69.1</v>
      </c>
      <c r="K107" s="6">
        <v>34.55</v>
      </c>
      <c r="L107" s="6">
        <f t="shared" si="14"/>
        <v>60.55</v>
      </c>
      <c r="M107" s="6">
        <f t="shared" si="15"/>
        <v>12</v>
      </c>
    </row>
    <row r="108" customHeight="1" spans="1:13">
      <c r="A108" s="9"/>
      <c r="B108" s="10"/>
      <c r="C108" s="10"/>
      <c r="D108" s="10"/>
      <c r="E108" s="10"/>
      <c r="F108" s="10"/>
      <c r="G108" s="10"/>
      <c r="H108" s="16"/>
      <c r="I108" s="9"/>
      <c r="J108" s="9"/>
      <c r="K108" s="9"/>
      <c r="L108" s="9"/>
      <c r="M108" s="9"/>
    </row>
    <row r="109" customHeight="1" spans="1:13">
      <c r="A109" s="6">
        <v>1</v>
      </c>
      <c r="B109" s="7" t="s">
        <v>130</v>
      </c>
      <c r="C109" s="7" t="s">
        <v>15</v>
      </c>
      <c r="D109" s="7">
        <v>2</v>
      </c>
      <c r="E109" s="7" t="s">
        <v>131</v>
      </c>
      <c r="F109" s="7">
        <v>250830166</v>
      </c>
      <c r="G109" s="7" t="s">
        <v>132</v>
      </c>
      <c r="H109" s="8">
        <v>56</v>
      </c>
      <c r="I109" s="6">
        <v>28</v>
      </c>
      <c r="J109" s="6">
        <v>78.7</v>
      </c>
      <c r="K109" s="6">
        <v>39.35</v>
      </c>
      <c r="L109" s="6">
        <f t="shared" ref="L109:L112" si="16">I109+K109</f>
        <v>67.35</v>
      </c>
      <c r="M109" s="6">
        <v>1</v>
      </c>
    </row>
    <row r="110" customHeight="1" spans="1:13">
      <c r="A110" s="6">
        <v>2</v>
      </c>
      <c r="B110" s="7" t="s">
        <v>130</v>
      </c>
      <c r="C110" s="7" t="s">
        <v>15</v>
      </c>
      <c r="D110" s="7"/>
      <c r="E110" s="7" t="s">
        <v>131</v>
      </c>
      <c r="F110" s="7">
        <v>250830169</v>
      </c>
      <c r="G110" s="7" t="s">
        <v>133</v>
      </c>
      <c r="H110" s="8">
        <v>47</v>
      </c>
      <c r="I110" s="6">
        <v>23.5</v>
      </c>
      <c r="J110" s="6">
        <v>77.7</v>
      </c>
      <c r="K110" s="6">
        <v>38.85</v>
      </c>
      <c r="L110" s="6">
        <f t="shared" si="16"/>
        <v>62.35</v>
      </c>
      <c r="M110" s="6">
        <v>2</v>
      </c>
    </row>
    <row r="111" customHeight="1" spans="1:13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customHeight="1" spans="1:13">
      <c r="A112" s="6">
        <v>1</v>
      </c>
      <c r="B112" s="7" t="s">
        <v>134</v>
      </c>
      <c r="C112" s="7" t="s">
        <v>15</v>
      </c>
      <c r="D112" s="7">
        <v>2</v>
      </c>
      <c r="E112" s="7" t="s">
        <v>135</v>
      </c>
      <c r="F112" s="7">
        <v>250830170</v>
      </c>
      <c r="G112" s="7" t="s">
        <v>136</v>
      </c>
      <c r="H112" s="8">
        <v>52</v>
      </c>
      <c r="I112" s="6">
        <v>26</v>
      </c>
      <c r="J112" s="6">
        <v>78</v>
      </c>
      <c r="K112" s="6">
        <v>39</v>
      </c>
      <c r="L112" s="6">
        <f t="shared" si="16"/>
        <v>65</v>
      </c>
      <c r="M112" s="6">
        <v>1</v>
      </c>
    </row>
    <row r="113" customHeight="1" spans="1:13">
      <c r="A113" s="9"/>
      <c r="B113" s="10"/>
      <c r="C113" s="10"/>
      <c r="D113" s="10"/>
      <c r="E113" s="10"/>
      <c r="F113" s="10"/>
      <c r="G113" s="10"/>
      <c r="H113" s="16"/>
      <c r="I113" s="9"/>
      <c r="J113" s="9"/>
      <c r="K113" s="9"/>
      <c r="L113" s="9"/>
      <c r="M113" s="9"/>
    </row>
    <row r="114" customHeight="1" spans="1:13">
      <c r="A114" s="6">
        <v>1</v>
      </c>
      <c r="B114" s="7" t="s">
        <v>134</v>
      </c>
      <c r="C114" s="7" t="s">
        <v>48</v>
      </c>
      <c r="D114" s="7">
        <v>5</v>
      </c>
      <c r="E114" s="7" t="s">
        <v>137</v>
      </c>
      <c r="F114" s="7">
        <v>250830751</v>
      </c>
      <c r="G114" s="22" t="s">
        <v>138</v>
      </c>
      <c r="H114" s="8"/>
      <c r="I114" s="6"/>
      <c r="J114" s="6">
        <v>82.2</v>
      </c>
      <c r="K114" s="6">
        <v>82.2</v>
      </c>
      <c r="L114" s="6">
        <f t="shared" ref="L114:L130" si="17">I114+K114</f>
        <v>82.2</v>
      </c>
      <c r="M114" s="6">
        <f t="shared" ref="M114:M130" si="18">RANK(L114,$L$114:$L$130)</f>
        <v>1</v>
      </c>
    </row>
    <row r="115" customHeight="1" spans="1:13">
      <c r="A115" s="6">
        <v>2</v>
      </c>
      <c r="B115" s="7" t="s">
        <v>134</v>
      </c>
      <c r="C115" s="7" t="s">
        <v>48</v>
      </c>
      <c r="D115" s="7"/>
      <c r="E115" s="7" t="s">
        <v>137</v>
      </c>
      <c r="F115" s="7">
        <v>250830638</v>
      </c>
      <c r="G115" s="7" t="s">
        <v>139</v>
      </c>
      <c r="H115" s="8">
        <v>69</v>
      </c>
      <c r="I115" s="6">
        <v>34.5</v>
      </c>
      <c r="J115" s="6">
        <v>78</v>
      </c>
      <c r="K115" s="6">
        <v>39</v>
      </c>
      <c r="L115" s="6">
        <f t="shared" si="17"/>
        <v>73.5</v>
      </c>
      <c r="M115" s="6">
        <f t="shared" si="18"/>
        <v>2</v>
      </c>
    </row>
    <row r="116" customHeight="1" spans="1:13">
      <c r="A116" s="6">
        <v>3</v>
      </c>
      <c r="B116" s="7" t="s">
        <v>134</v>
      </c>
      <c r="C116" s="7" t="s">
        <v>48</v>
      </c>
      <c r="D116" s="7"/>
      <c r="E116" s="7" t="s">
        <v>137</v>
      </c>
      <c r="F116" s="7">
        <v>250830634</v>
      </c>
      <c r="G116" s="7" t="s">
        <v>140</v>
      </c>
      <c r="H116" s="8">
        <v>67</v>
      </c>
      <c r="I116" s="6">
        <v>33.5</v>
      </c>
      <c r="J116" s="6">
        <v>79.2</v>
      </c>
      <c r="K116" s="6">
        <v>39.6</v>
      </c>
      <c r="L116" s="6">
        <f t="shared" si="17"/>
        <v>73.1</v>
      </c>
      <c r="M116" s="6">
        <f t="shared" si="18"/>
        <v>3</v>
      </c>
    </row>
    <row r="117" customHeight="1" spans="1:13">
      <c r="A117" s="6">
        <v>4</v>
      </c>
      <c r="B117" s="7" t="s">
        <v>134</v>
      </c>
      <c r="C117" s="7" t="s">
        <v>48</v>
      </c>
      <c r="D117" s="7"/>
      <c r="E117" s="7" t="s">
        <v>137</v>
      </c>
      <c r="F117" s="7">
        <v>250830629</v>
      </c>
      <c r="G117" s="7" t="s">
        <v>141</v>
      </c>
      <c r="H117" s="8">
        <v>66</v>
      </c>
      <c r="I117" s="6">
        <v>33</v>
      </c>
      <c r="J117" s="6">
        <v>78.4</v>
      </c>
      <c r="K117" s="6">
        <v>39.2</v>
      </c>
      <c r="L117" s="6">
        <f t="shared" si="17"/>
        <v>72.2</v>
      </c>
      <c r="M117" s="6">
        <f t="shared" si="18"/>
        <v>4</v>
      </c>
    </row>
    <row r="118" customHeight="1" spans="1:13">
      <c r="A118" s="6">
        <v>5</v>
      </c>
      <c r="B118" s="7" t="s">
        <v>134</v>
      </c>
      <c r="C118" s="7" t="s">
        <v>48</v>
      </c>
      <c r="D118" s="7"/>
      <c r="E118" s="7" t="s">
        <v>137</v>
      </c>
      <c r="F118" s="7">
        <v>250830515</v>
      </c>
      <c r="G118" s="7" t="s">
        <v>142</v>
      </c>
      <c r="H118" s="8">
        <v>66</v>
      </c>
      <c r="I118" s="6">
        <v>33</v>
      </c>
      <c r="J118" s="6">
        <v>77.4</v>
      </c>
      <c r="K118" s="6">
        <v>38.7</v>
      </c>
      <c r="L118" s="6">
        <f t="shared" si="17"/>
        <v>71.7</v>
      </c>
      <c r="M118" s="6">
        <f t="shared" si="18"/>
        <v>5</v>
      </c>
    </row>
    <row r="119" customHeight="1" spans="1:13">
      <c r="A119" s="6">
        <v>6</v>
      </c>
      <c r="B119" s="7" t="s">
        <v>134</v>
      </c>
      <c r="C119" s="7" t="s">
        <v>48</v>
      </c>
      <c r="D119" s="7"/>
      <c r="E119" s="7" t="s">
        <v>137</v>
      </c>
      <c r="F119" s="7">
        <v>250830529</v>
      </c>
      <c r="G119" s="7" t="s">
        <v>143</v>
      </c>
      <c r="H119" s="8">
        <v>66</v>
      </c>
      <c r="I119" s="6">
        <v>33</v>
      </c>
      <c r="J119" s="6">
        <v>77.2</v>
      </c>
      <c r="K119" s="6">
        <v>38.6</v>
      </c>
      <c r="L119" s="6">
        <f t="shared" si="17"/>
        <v>71.6</v>
      </c>
      <c r="M119" s="6">
        <f t="shared" si="18"/>
        <v>6</v>
      </c>
    </row>
    <row r="120" customHeight="1" spans="1:13">
      <c r="A120" s="6">
        <v>7</v>
      </c>
      <c r="B120" s="7" t="s">
        <v>134</v>
      </c>
      <c r="C120" s="7" t="s">
        <v>48</v>
      </c>
      <c r="D120" s="7"/>
      <c r="E120" s="7" t="s">
        <v>137</v>
      </c>
      <c r="F120" s="7">
        <v>250830645</v>
      </c>
      <c r="G120" s="7" t="s">
        <v>144</v>
      </c>
      <c r="H120" s="8">
        <v>60</v>
      </c>
      <c r="I120" s="6">
        <v>30</v>
      </c>
      <c r="J120" s="6">
        <v>80.6</v>
      </c>
      <c r="K120" s="6">
        <v>40.3</v>
      </c>
      <c r="L120" s="6">
        <f t="shared" si="17"/>
        <v>70.3</v>
      </c>
      <c r="M120" s="6">
        <f t="shared" si="18"/>
        <v>7</v>
      </c>
    </row>
    <row r="121" customHeight="1" spans="1:13">
      <c r="A121" s="6">
        <v>8</v>
      </c>
      <c r="B121" s="7" t="s">
        <v>134</v>
      </c>
      <c r="C121" s="7" t="s">
        <v>48</v>
      </c>
      <c r="D121" s="7"/>
      <c r="E121" s="7" t="s">
        <v>137</v>
      </c>
      <c r="F121" s="7">
        <v>250830643</v>
      </c>
      <c r="G121" s="7" t="s">
        <v>145</v>
      </c>
      <c r="H121" s="8">
        <v>64</v>
      </c>
      <c r="I121" s="6">
        <v>32</v>
      </c>
      <c r="J121" s="6">
        <v>74.8</v>
      </c>
      <c r="K121" s="6">
        <v>37.4</v>
      </c>
      <c r="L121" s="6">
        <f t="shared" si="17"/>
        <v>69.4</v>
      </c>
      <c r="M121" s="6">
        <f t="shared" si="18"/>
        <v>8</v>
      </c>
    </row>
    <row r="122" customHeight="1" spans="1:13">
      <c r="A122" s="6">
        <v>9</v>
      </c>
      <c r="B122" s="7" t="s">
        <v>134</v>
      </c>
      <c r="C122" s="7" t="s">
        <v>48</v>
      </c>
      <c r="D122" s="7"/>
      <c r="E122" s="7" t="s">
        <v>137</v>
      </c>
      <c r="F122" s="7">
        <v>250830628</v>
      </c>
      <c r="G122" s="7" t="s">
        <v>146</v>
      </c>
      <c r="H122" s="8">
        <v>55</v>
      </c>
      <c r="I122" s="6">
        <v>27.5</v>
      </c>
      <c r="J122" s="6">
        <v>79.8</v>
      </c>
      <c r="K122" s="6">
        <v>39.9</v>
      </c>
      <c r="L122" s="6">
        <f t="shared" si="17"/>
        <v>67.4</v>
      </c>
      <c r="M122" s="6">
        <f t="shared" si="18"/>
        <v>9</v>
      </c>
    </row>
    <row r="123" customHeight="1" spans="1:13">
      <c r="A123" s="6">
        <v>10</v>
      </c>
      <c r="B123" s="7" t="s">
        <v>134</v>
      </c>
      <c r="C123" s="7" t="s">
        <v>48</v>
      </c>
      <c r="D123" s="7"/>
      <c r="E123" s="7" t="s">
        <v>137</v>
      </c>
      <c r="F123" s="7">
        <v>250830631</v>
      </c>
      <c r="G123" s="7" t="s">
        <v>147</v>
      </c>
      <c r="H123" s="8">
        <v>56</v>
      </c>
      <c r="I123" s="6">
        <v>28</v>
      </c>
      <c r="J123" s="6">
        <v>78.2</v>
      </c>
      <c r="K123" s="6">
        <v>39.1</v>
      </c>
      <c r="L123" s="6">
        <f t="shared" si="17"/>
        <v>67.1</v>
      </c>
      <c r="M123" s="6">
        <f t="shared" si="18"/>
        <v>10</v>
      </c>
    </row>
    <row r="124" customHeight="1" spans="1:13">
      <c r="A124" s="6">
        <v>11</v>
      </c>
      <c r="B124" s="7" t="s">
        <v>134</v>
      </c>
      <c r="C124" s="7" t="s">
        <v>48</v>
      </c>
      <c r="D124" s="7"/>
      <c r="E124" s="7" t="s">
        <v>137</v>
      </c>
      <c r="F124" s="7">
        <v>250830640</v>
      </c>
      <c r="G124" s="7" t="s">
        <v>148</v>
      </c>
      <c r="H124" s="8">
        <v>56</v>
      </c>
      <c r="I124" s="6">
        <v>28</v>
      </c>
      <c r="J124" s="6">
        <v>77.6</v>
      </c>
      <c r="K124" s="6">
        <v>38.8</v>
      </c>
      <c r="L124" s="6">
        <f t="shared" si="17"/>
        <v>66.8</v>
      </c>
      <c r="M124" s="6">
        <f t="shared" si="18"/>
        <v>11</v>
      </c>
    </row>
    <row r="125" customHeight="1" spans="1:13">
      <c r="A125" s="6">
        <v>12</v>
      </c>
      <c r="B125" s="7" t="s">
        <v>134</v>
      </c>
      <c r="C125" s="7" t="s">
        <v>48</v>
      </c>
      <c r="D125" s="7"/>
      <c r="E125" s="7" t="s">
        <v>137</v>
      </c>
      <c r="F125" s="7">
        <v>250830526</v>
      </c>
      <c r="G125" s="7" t="s">
        <v>149</v>
      </c>
      <c r="H125" s="8">
        <v>52</v>
      </c>
      <c r="I125" s="6">
        <v>26</v>
      </c>
      <c r="J125" s="6">
        <v>81.4</v>
      </c>
      <c r="K125" s="6">
        <v>40.7</v>
      </c>
      <c r="L125" s="6">
        <f t="shared" si="17"/>
        <v>66.7</v>
      </c>
      <c r="M125" s="6">
        <f t="shared" si="18"/>
        <v>12</v>
      </c>
    </row>
    <row r="126" customHeight="1" spans="1:13">
      <c r="A126" s="6">
        <v>13</v>
      </c>
      <c r="B126" s="7" t="s">
        <v>134</v>
      </c>
      <c r="C126" s="7" t="s">
        <v>48</v>
      </c>
      <c r="D126" s="7"/>
      <c r="E126" s="7" t="s">
        <v>137</v>
      </c>
      <c r="F126" s="7">
        <v>250830636</v>
      </c>
      <c r="G126" s="7" t="s">
        <v>150</v>
      </c>
      <c r="H126" s="8">
        <v>55</v>
      </c>
      <c r="I126" s="6">
        <v>27.5</v>
      </c>
      <c r="J126" s="6">
        <v>76.8</v>
      </c>
      <c r="K126" s="6">
        <v>38.4</v>
      </c>
      <c r="L126" s="6">
        <f t="shared" si="17"/>
        <v>65.9</v>
      </c>
      <c r="M126" s="6">
        <f t="shared" si="18"/>
        <v>13</v>
      </c>
    </row>
    <row r="127" customHeight="1" spans="1:13">
      <c r="A127" s="6">
        <v>14</v>
      </c>
      <c r="B127" s="7" t="s">
        <v>134</v>
      </c>
      <c r="C127" s="7" t="s">
        <v>48</v>
      </c>
      <c r="D127" s="7"/>
      <c r="E127" s="7" t="s">
        <v>137</v>
      </c>
      <c r="F127" s="7">
        <v>250830633</v>
      </c>
      <c r="G127" s="7" t="s">
        <v>151</v>
      </c>
      <c r="H127" s="8">
        <v>47</v>
      </c>
      <c r="I127" s="6">
        <v>23.5</v>
      </c>
      <c r="J127" s="6">
        <v>83.2</v>
      </c>
      <c r="K127" s="6">
        <v>41.6</v>
      </c>
      <c r="L127" s="6">
        <f t="shared" si="17"/>
        <v>65.1</v>
      </c>
      <c r="M127" s="6">
        <f t="shared" si="18"/>
        <v>14</v>
      </c>
    </row>
    <row r="128" customHeight="1" spans="1:13">
      <c r="A128" s="6">
        <v>15</v>
      </c>
      <c r="B128" s="7" t="s">
        <v>134</v>
      </c>
      <c r="C128" s="7" t="s">
        <v>48</v>
      </c>
      <c r="D128" s="7"/>
      <c r="E128" s="7" t="s">
        <v>137</v>
      </c>
      <c r="F128" s="7">
        <v>250830534</v>
      </c>
      <c r="G128" s="7" t="s">
        <v>152</v>
      </c>
      <c r="H128" s="8">
        <v>58</v>
      </c>
      <c r="I128" s="6">
        <v>29</v>
      </c>
      <c r="J128" s="6">
        <v>70.2</v>
      </c>
      <c r="K128" s="6">
        <v>35.1</v>
      </c>
      <c r="L128" s="6">
        <f t="shared" si="17"/>
        <v>64.1</v>
      </c>
      <c r="M128" s="6">
        <f t="shared" si="18"/>
        <v>15</v>
      </c>
    </row>
    <row r="129" customHeight="1" spans="1:13">
      <c r="A129" s="6">
        <v>16</v>
      </c>
      <c r="B129" s="7" t="s">
        <v>134</v>
      </c>
      <c r="C129" s="7" t="s">
        <v>48</v>
      </c>
      <c r="D129" s="7"/>
      <c r="E129" s="7" t="s">
        <v>137</v>
      </c>
      <c r="F129" s="7">
        <v>250830517</v>
      </c>
      <c r="G129" s="7" t="s">
        <v>153</v>
      </c>
      <c r="H129" s="8">
        <v>54</v>
      </c>
      <c r="I129" s="6">
        <v>27</v>
      </c>
      <c r="J129" s="6">
        <v>72.4</v>
      </c>
      <c r="K129" s="6">
        <v>36.2</v>
      </c>
      <c r="L129" s="6">
        <f t="shared" si="17"/>
        <v>63.2</v>
      </c>
      <c r="M129" s="6">
        <f t="shared" si="18"/>
        <v>16</v>
      </c>
    </row>
    <row r="130" customHeight="1" spans="1:13">
      <c r="A130" s="6">
        <v>17</v>
      </c>
      <c r="B130" s="7" t="s">
        <v>134</v>
      </c>
      <c r="C130" s="7" t="s">
        <v>48</v>
      </c>
      <c r="D130" s="7"/>
      <c r="E130" s="7" t="s">
        <v>137</v>
      </c>
      <c r="F130" s="7">
        <v>250830641</v>
      </c>
      <c r="G130" s="23" t="s">
        <v>154</v>
      </c>
      <c r="H130" s="8">
        <v>47</v>
      </c>
      <c r="I130" s="6">
        <v>23.5</v>
      </c>
      <c r="J130" s="6">
        <v>69.6</v>
      </c>
      <c r="K130" s="6">
        <v>34.8</v>
      </c>
      <c r="L130" s="6">
        <f t="shared" si="17"/>
        <v>58.3</v>
      </c>
      <c r="M130" s="6">
        <f t="shared" si="18"/>
        <v>17</v>
      </c>
    </row>
    <row r="131" customHeight="1" spans="1:13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customHeight="1" spans="1:13">
      <c r="A132" s="6">
        <v>1</v>
      </c>
      <c r="B132" s="7" t="s">
        <v>155</v>
      </c>
      <c r="C132" s="24" t="s">
        <v>48</v>
      </c>
      <c r="D132" s="25">
        <v>3</v>
      </c>
      <c r="E132" s="26" t="s">
        <v>156</v>
      </c>
      <c r="F132" s="7">
        <v>250830757</v>
      </c>
      <c r="G132" s="7" t="s">
        <v>157</v>
      </c>
      <c r="H132" s="8"/>
      <c r="I132" s="6"/>
      <c r="J132" s="6">
        <v>83.8</v>
      </c>
      <c r="K132" s="6">
        <v>83.8</v>
      </c>
      <c r="L132" s="6">
        <f t="shared" ref="L132:L138" si="19">I132+K132</f>
        <v>83.8</v>
      </c>
      <c r="M132" s="6">
        <f t="shared" ref="M132:M138" si="20">RANK(L132,$L$132:$L$138)</f>
        <v>1</v>
      </c>
    </row>
    <row r="133" customHeight="1" spans="1:13">
      <c r="A133" s="6">
        <v>2</v>
      </c>
      <c r="B133" s="7" t="s">
        <v>155</v>
      </c>
      <c r="C133" s="24" t="s">
        <v>48</v>
      </c>
      <c r="D133" s="27"/>
      <c r="E133" s="26" t="s">
        <v>156</v>
      </c>
      <c r="F133" s="7">
        <v>250830761</v>
      </c>
      <c r="G133" s="7" t="s">
        <v>158</v>
      </c>
      <c r="H133" s="8"/>
      <c r="I133" s="6"/>
      <c r="J133" s="6">
        <v>81.2</v>
      </c>
      <c r="K133" s="6">
        <v>81.2</v>
      </c>
      <c r="L133" s="6">
        <f t="shared" si="19"/>
        <v>81.2</v>
      </c>
      <c r="M133" s="6">
        <f t="shared" si="20"/>
        <v>2</v>
      </c>
    </row>
    <row r="134" customHeight="1" spans="1:13">
      <c r="A134" s="6">
        <v>3</v>
      </c>
      <c r="B134" s="7" t="s">
        <v>155</v>
      </c>
      <c r="C134" s="24" t="s">
        <v>48</v>
      </c>
      <c r="D134" s="27"/>
      <c r="E134" s="26" t="s">
        <v>156</v>
      </c>
      <c r="F134" s="7">
        <v>250830754</v>
      </c>
      <c r="G134" s="7" t="s">
        <v>159</v>
      </c>
      <c r="H134" s="8"/>
      <c r="I134" s="6"/>
      <c r="J134" s="6">
        <v>80.6</v>
      </c>
      <c r="K134" s="6">
        <v>80.6</v>
      </c>
      <c r="L134" s="6">
        <f t="shared" si="19"/>
        <v>80.6</v>
      </c>
      <c r="M134" s="6">
        <f t="shared" si="20"/>
        <v>3</v>
      </c>
    </row>
    <row r="135" customHeight="1" spans="1:13">
      <c r="A135" s="6">
        <v>4</v>
      </c>
      <c r="B135" s="7" t="s">
        <v>155</v>
      </c>
      <c r="C135" s="24" t="s">
        <v>48</v>
      </c>
      <c r="D135" s="27"/>
      <c r="E135" s="26" t="s">
        <v>156</v>
      </c>
      <c r="F135" s="7">
        <v>250830756</v>
      </c>
      <c r="G135" s="28" t="s">
        <v>160</v>
      </c>
      <c r="H135" s="8"/>
      <c r="I135" s="28"/>
      <c r="J135" s="28">
        <v>78.6</v>
      </c>
      <c r="K135" s="28">
        <v>78.6</v>
      </c>
      <c r="L135" s="6">
        <f t="shared" si="19"/>
        <v>78.6</v>
      </c>
      <c r="M135" s="6">
        <f t="shared" si="20"/>
        <v>4</v>
      </c>
    </row>
    <row r="136" customHeight="1" spans="1:13">
      <c r="A136" s="6">
        <v>5</v>
      </c>
      <c r="B136" s="7" t="s">
        <v>155</v>
      </c>
      <c r="C136" s="24" t="s">
        <v>48</v>
      </c>
      <c r="D136" s="27"/>
      <c r="E136" s="26" t="s">
        <v>156</v>
      </c>
      <c r="F136" s="7">
        <v>250830543</v>
      </c>
      <c r="G136" s="7" t="s">
        <v>161</v>
      </c>
      <c r="H136" s="8">
        <v>45</v>
      </c>
      <c r="I136" s="6">
        <v>22.5</v>
      </c>
      <c r="J136" s="6">
        <v>80.8</v>
      </c>
      <c r="K136" s="6">
        <v>40.4</v>
      </c>
      <c r="L136" s="6">
        <f t="shared" si="19"/>
        <v>62.9</v>
      </c>
      <c r="M136" s="6">
        <f t="shared" si="20"/>
        <v>5</v>
      </c>
    </row>
    <row r="137" customHeight="1" spans="1:13">
      <c r="A137" s="6">
        <v>6</v>
      </c>
      <c r="B137" s="7" t="s">
        <v>155</v>
      </c>
      <c r="C137" s="24" t="s">
        <v>48</v>
      </c>
      <c r="D137" s="27"/>
      <c r="E137" s="26" t="s">
        <v>156</v>
      </c>
      <c r="F137" s="7">
        <v>250830540</v>
      </c>
      <c r="G137" s="7" t="s">
        <v>162</v>
      </c>
      <c r="H137" s="8">
        <v>47</v>
      </c>
      <c r="I137" s="6">
        <v>23.5</v>
      </c>
      <c r="J137" s="6">
        <v>77.8</v>
      </c>
      <c r="K137" s="6">
        <v>38.9</v>
      </c>
      <c r="L137" s="6">
        <f t="shared" si="19"/>
        <v>62.4</v>
      </c>
      <c r="M137" s="6">
        <f t="shared" si="20"/>
        <v>6</v>
      </c>
    </row>
    <row r="138" customHeight="1" spans="1:13">
      <c r="A138" s="6">
        <v>7</v>
      </c>
      <c r="B138" s="7" t="s">
        <v>155</v>
      </c>
      <c r="C138" s="24" t="s">
        <v>48</v>
      </c>
      <c r="D138" s="29"/>
      <c r="E138" s="26" t="s">
        <v>156</v>
      </c>
      <c r="F138" s="7">
        <v>250830536</v>
      </c>
      <c r="G138" s="30" t="s">
        <v>163</v>
      </c>
      <c r="H138" s="31">
        <v>51</v>
      </c>
      <c r="I138" s="33">
        <v>25.5</v>
      </c>
      <c r="J138" s="33">
        <v>73.4</v>
      </c>
      <c r="K138" s="33">
        <v>36.7</v>
      </c>
      <c r="L138" s="6">
        <f t="shared" si="19"/>
        <v>62.2</v>
      </c>
      <c r="M138" s="6">
        <f t="shared" si="20"/>
        <v>7</v>
      </c>
    </row>
    <row r="139" customHeight="1" spans="1:13">
      <c r="A139" s="9"/>
      <c r="B139" s="10"/>
      <c r="C139" s="10"/>
      <c r="D139" s="10"/>
      <c r="E139" s="10"/>
      <c r="F139" s="10"/>
      <c r="G139" s="10"/>
      <c r="H139" s="16"/>
      <c r="I139" s="9"/>
      <c r="J139" s="9"/>
      <c r="K139" s="9"/>
      <c r="L139" s="9"/>
      <c r="M139" s="9"/>
    </row>
    <row r="140" customHeight="1" spans="1:13">
      <c r="A140" s="6">
        <v>1</v>
      </c>
      <c r="B140" s="7" t="s">
        <v>164</v>
      </c>
      <c r="C140" s="7" t="s">
        <v>48</v>
      </c>
      <c r="D140" s="7">
        <v>3</v>
      </c>
      <c r="E140" s="7" t="s">
        <v>165</v>
      </c>
      <c r="F140" s="7">
        <v>250830780</v>
      </c>
      <c r="G140" s="7" t="s">
        <v>166</v>
      </c>
      <c r="H140" s="8"/>
      <c r="I140" s="6"/>
      <c r="J140" s="6">
        <v>86.2</v>
      </c>
      <c r="K140" s="6">
        <v>86.2</v>
      </c>
      <c r="L140" s="6">
        <f t="shared" ref="L140:L167" si="21">I140+K140</f>
        <v>86.2</v>
      </c>
      <c r="M140" s="6">
        <f t="shared" ref="M140:M167" si="22">RANK(L140,$L$140:$L$167)</f>
        <v>1</v>
      </c>
    </row>
    <row r="141" customHeight="1" spans="1:13">
      <c r="A141" s="6">
        <v>2</v>
      </c>
      <c r="B141" s="7" t="s">
        <v>164</v>
      </c>
      <c r="C141" s="7" t="s">
        <v>48</v>
      </c>
      <c r="D141" s="7"/>
      <c r="E141" s="7" t="s">
        <v>165</v>
      </c>
      <c r="F141" s="7">
        <v>250830782</v>
      </c>
      <c r="G141" s="7" t="s">
        <v>167</v>
      </c>
      <c r="H141" s="8"/>
      <c r="I141" s="6"/>
      <c r="J141" s="6">
        <v>85.8</v>
      </c>
      <c r="K141" s="6">
        <v>85.8</v>
      </c>
      <c r="L141" s="6">
        <f t="shared" si="21"/>
        <v>85.8</v>
      </c>
      <c r="M141" s="6">
        <f t="shared" si="22"/>
        <v>2</v>
      </c>
    </row>
    <row r="142" customHeight="1" spans="1:13">
      <c r="A142" s="6">
        <v>3</v>
      </c>
      <c r="B142" s="7" t="s">
        <v>164</v>
      </c>
      <c r="C142" s="7" t="s">
        <v>48</v>
      </c>
      <c r="D142" s="7"/>
      <c r="E142" s="7" t="s">
        <v>165</v>
      </c>
      <c r="F142" s="7">
        <v>250830777</v>
      </c>
      <c r="G142" s="7" t="s">
        <v>168</v>
      </c>
      <c r="H142" s="8"/>
      <c r="I142" s="6"/>
      <c r="J142" s="6">
        <v>85</v>
      </c>
      <c r="K142" s="6">
        <v>85</v>
      </c>
      <c r="L142" s="6">
        <f t="shared" si="21"/>
        <v>85</v>
      </c>
      <c r="M142" s="6">
        <f t="shared" si="22"/>
        <v>3</v>
      </c>
    </row>
    <row r="143" customHeight="1" spans="1:13">
      <c r="A143" s="6">
        <v>4</v>
      </c>
      <c r="B143" s="7" t="s">
        <v>164</v>
      </c>
      <c r="C143" s="7" t="s">
        <v>48</v>
      </c>
      <c r="D143" s="7"/>
      <c r="E143" s="7" t="s">
        <v>165</v>
      </c>
      <c r="F143" s="7">
        <v>250830810</v>
      </c>
      <c r="G143" s="7" t="s">
        <v>169</v>
      </c>
      <c r="H143" s="8"/>
      <c r="I143" s="6"/>
      <c r="J143" s="6">
        <v>81.2</v>
      </c>
      <c r="K143" s="6">
        <v>81.2</v>
      </c>
      <c r="L143" s="6">
        <f t="shared" si="21"/>
        <v>81.2</v>
      </c>
      <c r="M143" s="6">
        <f t="shared" si="22"/>
        <v>4</v>
      </c>
    </row>
    <row r="144" customHeight="1" spans="1:13">
      <c r="A144" s="6">
        <v>5</v>
      </c>
      <c r="B144" s="7" t="s">
        <v>164</v>
      </c>
      <c r="C144" s="7" t="s">
        <v>48</v>
      </c>
      <c r="D144" s="7"/>
      <c r="E144" s="7" t="s">
        <v>165</v>
      </c>
      <c r="F144" s="7">
        <v>250830806</v>
      </c>
      <c r="G144" s="7" t="s">
        <v>170</v>
      </c>
      <c r="H144" s="8"/>
      <c r="I144" s="6"/>
      <c r="J144" s="6">
        <v>80</v>
      </c>
      <c r="K144" s="6">
        <v>80</v>
      </c>
      <c r="L144" s="6">
        <f t="shared" si="21"/>
        <v>80</v>
      </c>
      <c r="M144" s="6">
        <f t="shared" si="22"/>
        <v>5</v>
      </c>
    </row>
    <row r="145" customHeight="1" spans="1:13">
      <c r="A145" s="6">
        <v>6</v>
      </c>
      <c r="B145" s="7" t="s">
        <v>164</v>
      </c>
      <c r="C145" s="7" t="s">
        <v>48</v>
      </c>
      <c r="D145" s="7"/>
      <c r="E145" s="7" t="s">
        <v>165</v>
      </c>
      <c r="F145" s="7">
        <v>250830796</v>
      </c>
      <c r="G145" s="7" t="s">
        <v>171</v>
      </c>
      <c r="H145" s="8"/>
      <c r="I145" s="6"/>
      <c r="J145" s="6">
        <v>78.4</v>
      </c>
      <c r="K145" s="6">
        <v>78.4</v>
      </c>
      <c r="L145" s="6">
        <f t="shared" si="21"/>
        <v>78.4</v>
      </c>
      <c r="M145" s="6">
        <f t="shared" si="22"/>
        <v>6</v>
      </c>
    </row>
    <row r="146" customHeight="1" spans="1:13">
      <c r="A146" s="6">
        <v>7</v>
      </c>
      <c r="B146" s="7" t="s">
        <v>164</v>
      </c>
      <c r="C146" s="7" t="s">
        <v>48</v>
      </c>
      <c r="D146" s="7"/>
      <c r="E146" s="7" t="s">
        <v>165</v>
      </c>
      <c r="F146" s="7">
        <v>250830779</v>
      </c>
      <c r="G146" s="7" t="s">
        <v>172</v>
      </c>
      <c r="H146" s="8"/>
      <c r="I146" s="6"/>
      <c r="J146" s="6">
        <v>76.2</v>
      </c>
      <c r="K146" s="6">
        <v>76.2</v>
      </c>
      <c r="L146" s="6">
        <f t="shared" si="21"/>
        <v>76.2</v>
      </c>
      <c r="M146" s="6">
        <f t="shared" si="22"/>
        <v>7</v>
      </c>
    </row>
    <row r="147" customHeight="1" spans="1:13">
      <c r="A147" s="6">
        <v>8</v>
      </c>
      <c r="B147" s="7" t="s">
        <v>164</v>
      </c>
      <c r="C147" s="7" t="s">
        <v>48</v>
      </c>
      <c r="D147" s="7"/>
      <c r="E147" s="7" t="s">
        <v>165</v>
      </c>
      <c r="F147" s="7">
        <v>250830765</v>
      </c>
      <c r="G147" s="7" t="s">
        <v>173</v>
      </c>
      <c r="H147" s="8"/>
      <c r="I147" s="6"/>
      <c r="J147" s="6">
        <v>75.6</v>
      </c>
      <c r="K147" s="6">
        <v>75.6</v>
      </c>
      <c r="L147" s="6">
        <f t="shared" si="21"/>
        <v>75.6</v>
      </c>
      <c r="M147" s="6">
        <f t="shared" si="22"/>
        <v>8</v>
      </c>
    </row>
    <row r="148" customHeight="1" spans="1:13">
      <c r="A148" s="6">
        <v>9</v>
      </c>
      <c r="B148" s="7" t="s">
        <v>164</v>
      </c>
      <c r="C148" s="7" t="s">
        <v>48</v>
      </c>
      <c r="D148" s="7"/>
      <c r="E148" s="7" t="s">
        <v>165</v>
      </c>
      <c r="F148" s="7">
        <v>250830798</v>
      </c>
      <c r="G148" s="7" t="s">
        <v>174</v>
      </c>
      <c r="H148" s="8"/>
      <c r="I148" s="6"/>
      <c r="J148" s="6">
        <v>75.4</v>
      </c>
      <c r="K148" s="6">
        <v>75.4</v>
      </c>
      <c r="L148" s="6">
        <f t="shared" si="21"/>
        <v>75.4</v>
      </c>
      <c r="M148" s="6">
        <f t="shared" si="22"/>
        <v>9</v>
      </c>
    </row>
    <row r="149" customHeight="1" spans="1:13">
      <c r="A149" s="6">
        <v>10</v>
      </c>
      <c r="B149" s="7" t="s">
        <v>164</v>
      </c>
      <c r="C149" s="7" t="s">
        <v>48</v>
      </c>
      <c r="D149" s="7"/>
      <c r="E149" s="7" t="s">
        <v>165</v>
      </c>
      <c r="F149" s="7">
        <v>250830808</v>
      </c>
      <c r="G149" s="7" t="s">
        <v>175</v>
      </c>
      <c r="H149" s="8"/>
      <c r="I149" s="6"/>
      <c r="J149" s="6">
        <v>73.8</v>
      </c>
      <c r="K149" s="6">
        <v>73.8</v>
      </c>
      <c r="L149" s="6">
        <f t="shared" si="21"/>
        <v>73.8</v>
      </c>
      <c r="M149" s="6">
        <f t="shared" si="22"/>
        <v>10</v>
      </c>
    </row>
    <row r="150" customHeight="1" spans="1:13">
      <c r="A150" s="6">
        <v>11</v>
      </c>
      <c r="B150" s="7" t="s">
        <v>164</v>
      </c>
      <c r="C150" s="7" t="s">
        <v>48</v>
      </c>
      <c r="D150" s="7"/>
      <c r="E150" s="7" t="s">
        <v>165</v>
      </c>
      <c r="F150" s="7">
        <v>250830583</v>
      </c>
      <c r="G150" s="7" t="s">
        <v>176</v>
      </c>
      <c r="H150" s="8">
        <v>53</v>
      </c>
      <c r="I150" s="6">
        <v>26.5</v>
      </c>
      <c r="J150" s="6">
        <v>86.8</v>
      </c>
      <c r="K150" s="6">
        <v>43.4</v>
      </c>
      <c r="L150" s="6">
        <f t="shared" si="21"/>
        <v>69.9</v>
      </c>
      <c r="M150" s="6">
        <f t="shared" si="22"/>
        <v>11</v>
      </c>
    </row>
    <row r="151" customHeight="1" spans="1:13">
      <c r="A151" s="6">
        <v>12</v>
      </c>
      <c r="B151" s="7" t="s">
        <v>164</v>
      </c>
      <c r="C151" s="7" t="s">
        <v>48</v>
      </c>
      <c r="D151" s="7"/>
      <c r="E151" s="7" t="s">
        <v>165</v>
      </c>
      <c r="F151" s="7">
        <v>250830578</v>
      </c>
      <c r="G151" s="7" t="s">
        <v>177</v>
      </c>
      <c r="H151" s="8">
        <v>61</v>
      </c>
      <c r="I151" s="6">
        <v>30.5</v>
      </c>
      <c r="J151" s="6">
        <v>78.2</v>
      </c>
      <c r="K151" s="6">
        <v>39.1</v>
      </c>
      <c r="L151" s="6">
        <f t="shared" si="21"/>
        <v>69.6</v>
      </c>
      <c r="M151" s="6">
        <f t="shared" si="22"/>
        <v>12</v>
      </c>
    </row>
    <row r="152" customHeight="1" spans="1:13">
      <c r="A152" s="6">
        <v>13</v>
      </c>
      <c r="B152" s="7" t="s">
        <v>164</v>
      </c>
      <c r="C152" s="7" t="s">
        <v>48</v>
      </c>
      <c r="D152" s="7"/>
      <c r="E152" s="7" t="s">
        <v>165</v>
      </c>
      <c r="F152" s="7">
        <v>250830554</v>
      </c>
      <c r="G152" s="7" t="s">
        <v>178</v>
      </c>
      <c r="H152" s="8">
        <v>61</v>
      </c>
      <c r="I152" s="6">
        <v>30.5</v>
      </c>
      <c r="J152" s="6">
        <v>77.2</v>
      </c>
      <c r="K152" s="6">
        <v>38.6</v>
      </c>
      <c r="L152" s="6">
        <f t="shared" si="21"/>
        <v>69.1</v>
      </c>
      <c r="M152" s="6">
        <f t="shared" si="22"/>
        <v>13</v>
      </c>
    </row>
    <row r="153" customHeight="1" spans="1:13">
      <c r="A153" s="6">
        <v>14</v>
      </c>
      <c r="B153" s="7" t="s">
        <v>164</v>
      </c>
      <c r="C153" s="7" t="s">
        <v>48</v>
      </c>
      <c r="D153" s="7"/>
      <c r="E153" s="7" t="s">
        <v>165</v>
      </c>
      <c r="F153" s="7">
        <v>250830557</v>
      </c>
      <c r="G153" s="7" t="s">
        <v>179</v>
      </c>
      <c r="H153" s="8">
        <v>51</v>
      </c>
      <c r="I153" s="6">
        <v>25.5</v>
      </c>
      <c r="J153" s="6">
        <v>86.2</v>
      </c>
      <c r="K153" s="6">
        <v>43.1</v>
      </c>
      <c r="L153" s="6">
        <f t="shared" si="21"/>
        <v>68.6</v>
      </c>
      <c r="M153" s="6">
        <f t="shared" si="22"/>
        <v>14</v>
      </c>
    </row>
    <row r="154" customHeight="1" spans="1:13">
      <c r="A154" s="6">
        <v>15</v>
      </c>
      <c r="B154" s="7" t="s">
        <v>164</v>
      </c>
      <c r="C154" s="7" t="s">
        <v>48</v>
      </c>
      <c r="D154" s="7"/>
      <c r="E154" s="7" t="s">
        <v>165</v>
      </c>
      <c r="F154" s="7">
        <v>250830580</v>
      </c>
      <c r="G154" s="7" t="s">
        <v>180</v>
      </c>
      <c r="H154" s="8">
        <v>59</v>
      </c>
      <c r="I154" s="6">
        <v>29.5</v>
      </c>
      <c r="J154" s="6">
        <v>73.4</v>
      </c>
      <c r="K154" s="6">
        <v>36.7</v>
      </c>
      <c r="L154" s="6">
        <f t="shared" si="21"/>
        <v>66.2</v>
      </c>
      <c r="M154" s="6">
        <f t="shared" si="22"/>
        <v>15</v>
      </c>
    </row>
    <row r="155" customHeight="1" spans="1:13">
      <c r="A155" s="6">
        <v>16</v>
      </c>
      <c r="B155" s="7" t="s">
        <v>164</v>
      </c>
      <c r="C155" s="7" t="s">
        <v>48</v>
      </c>
      <c r="D155" s="7"/>
      <c r="E155" s="7" t="s">
        <v>165</v>
      </c>
      <c r="F155" s="7">
        <v>250830586</v>
      </c>
      <c r="G155" s="7" t="s">
        <v>181</v>
      </c>
      <c r="H155" s="8">
        <v>64</v>
      </c>
      <c r="I155" s="6">
        <v>32</v>
      </c>
      <c r="J155" s="6">
        <v>66.2</v>
      </c>
      <c r="K155" s="6">
        <v>33.1</v>
      </c>
      <c r="L155" s="6">
        <f t="shared" si="21"/>
        <v>65.1</v>
      </c>
      <c r="M155" s="6">
        <f t="shared" si="22"/>
        <v>16</v>
      </c>
    </row>
    <row r="156" customHeight="1" spans="1:13">
      <c r="A156" s="6">
        <v>17</v>
      </c>
      <c r="B156" s="7" t="s">
        <v>164</v>
      </c>
      <c r="C156" s="7" t="s">
        <v>48</v>
      </c>
      <c r="D156" s="7"/>
      <c r="E156" s="7" t="s">
        <v>165</v>
      </c>
      <c r="F156" s="7">
        <v>250830587</v>
      </c>
      <c r="G156" s="7" t="s">
        <v>182</v>
      </c>
      <c r="H156" s="8">
        <v>49</v>
      </c>
      <c r="I156" s="6">
        <v>24.5</v>
      </c>
      <c r="J156" s="6">
        <v>80.6</v>
      </c>
      <c r="K156" s="6">
        <v>40.3</v>
      </c>
      <c r="L156" s="6">
        <f t="shared" si="21"/>
        <v>64.8</v>
      </c>
      <c r="M156" s="6">
        <f t="shared" si="22"/>
        <v>17</v>
      </c>
    </row>
    <row r="157" customHeight="1" spans="1:13">
      <c r="A157" s="6">
        <v>18</v>
      </c>
      <c r="B157" s="7" t="s">
        <v>164</v>
      </c>
      <c r="C157" s="7" t="s">
        <v>48</v>
      </c>
      <c r="D157" s="7"/>
      <c r="E157" s="7" t="s">
        <v>165</v>
      </c>
      <c r="F157" s="7">
        <v>250830552</v>
      </c>
      <c r="G157" s="7" t="s">
        <v>183</v>
      </c>
      <c r="H157" s="8">
        <v>58</v>
      </c>
      <c r="I157" s="6">
        <v>29</v>
      </c>
      <c r="J157" s="6">
        <v>70.6</v>
      </c>
      <c r="K157" s="6">
        <v>35.3</v>
      </c>
      <c r="L157" s="6">
        <f t="shared" si="21"/>
        <v>64.3</v>
      </c>
      <c r="M157" s="6">
        <f t="shared" si="22"/>
        <v>18</v>
      </c>
    </row>
    <row r="158" customHeight="1" spans="1:13">
      <c r="A158" s="6">
        <v>19</v>
      </c>
      <c r="B158" s="7" t="s">
        <v>164</v>
      </c>
      <c r="C158" s="7" t="s">
        <v>48</v>
      </c>
      <c r="D158" s="7"/>
      <c r="E158" s="7" t="s">
        <v>165</v>
      </c>
      <c r="F158" s="7">
        <v>250830551</v>
      </c>
      <c r="G158" s="7" t="s">
        <v>184</v>
      </c>
      <c r="H158" s="8">
        <v>54</v>
      </c>
      <c r="I158" s="6">
        <v>27</v>
      </c>
      <c r="J158" s="6">
        <v>74.6</v>
      </c>
      <c r="K158" s="6">
        <v>37.3</v>
      </c>
      <c r="L158" s="6">
        <f t="shared" si="21"/>
        <v>64.3</v>
      </c>
      <c r="M158" s="6">
        <f t="shared" si="22"/>
        <v>18</v>
      </c>
    </row>
    <row r="159" customHeight="1" spans="1:13">
      <c r="A159" s="6">
        <v>20</v>
      </c>
      <c r="B159" s="7" t="s">
        <v>164</v>
      </c>
      <c r="C159" s="7" t="s">
        <v>48</v>
      </c>
      <c r="D159" s="7"/>
      <c r="E159" s="7" t="s">
        <v>165</v>
      </c>
      <c r="F159" s="7">
        <v>250830569</v>
      </c>
      <c r="G159" s="7" t="s">
        <v>185</v>
      </c>
      <c r="H159" s="8">
        <v>66</v>
      </c>
      <c r="I159" s="6">
        <v>33</v>
      </c>
      <c r="J159" s="6">
        <v>62.4</v>
      </c>
      <c r="K159" s="6">
        <v>31.2</v>
      </c>
      <c r="L159" s="6">
        <f t="shared" si="21"/>
        <v>64.2</v>
      </c>
      <c r="M159" s="6">
        <f t="shared" si="22"/>
        <v>20</v>
      </c>
    </row>
    <row r="160" customHeight="1" spans="1:13">
      <c r="A160" s="6">
        <v>21</v>
      </c>
      <c r="B160" s="7" t="s">
        <v>164</v>
      </c>
      <c r="C160" s="7" t="s">
        <v>48</v>
      </c>
      <c r="D160" s="7"/>
      <c r="E160" s="7" t="s">
        <v>165</v>
      </c>
      <c r="F160" s="7">
        <v>250830772</v>
      </c>
      <c r="G160" s="7" t="s">
        <v>186</v>
      </c>
      <c r="H160" s="8"/>
      <c r="I160" s="6"/>
      <c r="J160" s="6">
        <v>63.8</v>
      </c>
      <c r="K160" s="6">
        <v>63.8</v>
      </c>
      <c r="L160" s="6">
        <f t="shared" si="21"/>
        <v>63.8</v>
      </c>
      <c r="M160" s="6">
        <f t="shared" si="22"/>
        <v>21</v>
      </c>
    </row>
    <row r="161" customHeight="1" spans="1:13">
      <c r="A161" s="6">
        <v>22</v>
      </c>
      <c r="B161" s="7" t="s">
        <v>164</v>
      </c>
      <c r="C161" s="7" t="s">
        <v>48</v>
      </c>
      <c r="D161" s="7"/>
      <c r="E161" s="7" t="s">
        <v>165</v>
      </c>
      <c r="F161" s="7">
        <v>250830590</v>
      </c>
      <c r="G161" s="7" t="s">
        <v>187</v>
      </c>
      <c r="H161" s="8">
        <v>62</v>
      </c>
      <c r="I161" s="6">
        <v>31</v>
      </c>
      <c r="J161" s="6">
        <v>64.4</v>
      </c>
      <c r="K161" s="6">
        <v>32.2</v>
      </c>
      <c r="L161" s="6">
        <f t="shared" si="21"/>
        <v>63.2</v>
      </c>
      <c r="M161" s="6">
        <f t="shared" si="22"/>
        <v>22</v>
      </c>
    </row>
    <row r="162" customHeight="1" spans="1:13">
      <c r="A162" s="6">
        <v>23</v>
      </c>
      <c r="B162" s="7" t="s">
        <v>164</v>
      </c>
      <c r="C162" s="7" t="s">
        <v>48</v>
      </c>
      <c r="D162" s="7"/>
      <c r="E162" s="7" t="s">
        <v>165</v>
      </c>
      <c r="F162" s="7">
        <v>250830556</v>
      </c>
      <c r="G162" s="7" t="s">
        <v>188</v>
      </c>
      <c r="H162" s="8">
        <v>57</v>
      </c>
      <c r="I162" s="6">
        <v>28.5</v>
      </c>
      <c r="J162" s="6">
        <v>69.2</v>
      </c>
      <c r="K162" s="6">
        <v>34.6</v>
      </c>
      <c r="L162" s="6">
        <f t="shared" si="21"/>
        <v>63.1</v>
      </c>
      <c r="M162" s="6">
        <f t="shared" si="22"/>
        <v>23</v>
      </c>
    </row>
    <row r="163" customHeight="1" spans="1:13">
      <c r="A163" s="6">
        <v>24</v>
      </c>
      <c r="B163" s="7" t="s">
        <v>164</v>
      </c>
      <c r="C163" s="7" t="s">
        <v>48</v>
      </c>
      <c r="D163" s="7"/>
      <c r="E163" s="7" t="s">
        <v>165</v>
      </c>
      <c r="F163" s="7">
        <v>250830568</v>
      </c>
      <c r="G163" s="7" t="s">
        <v>189</v>
      </c>
      <c r="H163" s="8">
        <v>55</v>
      </c>
      <c r="I163" s="6">
        <v>27.5</v>
      </c>
      <c r="J163" s="6">
        <v>70.4</v>
      </c>
      <c r="K163" s="6">
        <v>35.2</v>
      </c>
      <c r="L163" s="6">
        <f t="shared" si="21"/>
        <v>62.7</v>
      </c>
      <c r="M163" s="6">
        <f t="shared" si="22"/>
        <v>24</v>
      </c>
    </row>
    <row r="164" customHeight="1" spans="1:13">
      <c r="A164" s="6">
        <v>25</v>
      </c>
      <c r="B164" s="7" t="s">
        <v>164</v>
      </c>
      <c r="C164" s="7" t="s">
        <v>48</v>
      </c>
      <c r="D164" s="7"/>
      <c r="E164" s="7" t="s">
        <v>165</v>
      </c>
      <c r="F164" s="7">
        <v>250830591</v>
      </c>
      <c r="G164" s="7" t="s">
        <v>190</v>
      </c>
      <c r="H164" s="8">
        <v>53</v>
      </c>
      <c r="I164" s="6">
        <v>26.5</v>
      </c>
      <c r="J164" s="6">
        <v>66.8</v>
      </c>
      <c r="K164" s="6">
        <v>33.4</v>
      </c>
      <c r="L164" s="6">
        <f t="shared" si="21"/>
        <v>59.9</v>
      </c>
      <c r="M164" s="6">
        <f t="shared" si="22"/>
        <v>25</v>
      </c>
    </row>
    <row r="165" customHeight="1" spans="1:13">
      <c r="A165" s="6">
        <v>26</v>
      </c>
      <c r="B165" s="7" t="s">
        <v>164</v>
      </c>
      <c r="C165" s="7" t="s">
        <v>48</v>
      </c>
      <c r="D165" s="7"/>
      <c r="E165" s="7" t="s">
        <v>165</v>
      </c>
      <c r="F165" s="7">
        <v>250830577</v>
      </c>
      <c r="G165" s="7" t="s">
        <v>191</v>
      </c>
      <c r="H165" s="8">
        <v>51</v>
      </c>
      <c r="I165" s="6">
        <v>25.5</v>
      </c>
      <c r="J165" s="6">
        <v>64.2</v>
      </c>
      <c r="K165" s="6">
        <v>32.1</v>
      </c>
      <c r="L165" s="6">
        <f t="shared" si="21"/>
        <v>57.6</v>
      </c>
      <c r="M165" s="6">
        <f t="shared" si="22"/>
        <v>26</v>
      </c>
    </row>
    <row r="166" customHeight="1" spans="1:13">
      <c r="A166" s="6">
        <v>27</v>
      </c>
      <c r="B166" s="7" t="s">
        <v>164</v>
      </c>
      <c r="C166" s="7" t="s">
        <v>48</v>
      </c>
      <c r="D166" s="7"/>
      <c r="E166" s="7" t="s">
        <v>165</v>
      </c>
      <c r="F166" s="7">
        <v>250830550</v>
      </c>
      <c r="G166" s="7" t="s">
        <v>192</v>
      </c>
      <c r="H166" s="8">
        <v>47</v>
      </c>
      <c r="I166" s="6">
        <v>23.5</v>
      </c>
      <c r="J166" s="6">
        <v>66.6</v>
      </c>
      <c r="K166" s="6">
        <v>33.3</v>
      </c>
      <c r="L166" s="6">
        <f t="shared" si="21"/>
        <v>56.8</v>
      </c>
      <c r="M166" s="6">
        <f t="shared" si="22"/>
        <v>27</v>
      </c>
    </row>
    <row r="167" customHeight="1" spans="1:13">
      <c r="A167" s="6">
        <v>28</v>
      </c>
      <c r="B167" s="7" t="s">
        <v>164</v>
      </c>
      <c r="C167" s="7" t="s">
        <v>48</v>
      </c>
      <c r="D167" s="7"/>
      <c r="E167" s="7" t="s">
        <v>165</v>
      </c>
      <c r="F167" s="7">
        <v>250830585</v>
      </c>
      <c r="G167" s="7" t="s">
        <v>193</v>
      </c>
      <c r="H167" s="8">
        <v>52</v>
      </c>
      <c r="I167" s="6">
        <v>26</v>
      </c>
      <c r="J167" s="6">
        <v>61.4</v>
      </c>
      <c r="K167" s="6">
        <v>30.7</v>
      </c>
      <c r="L167" s="6">
        <f t="shared" si="21"/>
        <v>56.7</v>
      </c>
      <c r="M167" s="6">
        <f t="shared" si="22"/>
        <v>28</v>
      </c>
    </row>
    <row r="168" customHeight="1" spans="1:13">
      <c r="A168" s="9"/>
      <c r="B168" s="10"/>
      <c r="C168" s="10"/>
      <c r="D168" s="10"/>
      <c r="E168" s="10"/>
      <c r="F168" s="10"/>
      <c r="G168" s="10"/>
      <c r="H168" s="16"/>
      <c r="I168" s="9"/>
      <c r="J168" s="9"/>
      <c r="K168" s="9"/>
      <c r="L168" s="9"/>
      <c r="M168" s="9"/>
    </row>
    <row r="169" customHeight="1" spans="1:13">
      <c r="A169" s="6">
        <v>1</v>
      </c>
      <c r="B169" s="7" t="s">
        <v>194</v>
      </c>
      <c r="C169" s="7" t="s">
        <v>15</v>
      </c>
      <c r="D169" s="7">
        <v>7</v>
      </c>
      <c r="E169" s="7" t="s">
        <v>195</v>
      </c>
      <c r="F169" s="7">
        <v>250830811</v>
      </c>
      <c r="G169" s="7" t="s">
        <v>196</v>
      </c>
      <c r="H169" s="8"/>
      <c r="I169" s="6"/>
      <c r="J169" s="6">
        <v>79.8</v>
      </c>
      <c r="K169" s="6">
        <v>79.8</v>
      </c>
      <c r="L169" s="6">
        <f t="shared" ref="L169:L176" si="23">I169+K169</f>
        <v>79.8</v>
      </c>
      <c r="M169" s="6">
        <f t="shared" ref="M169:M176" si="24">RANK(L169,$L$169:$L$176)</f>
        <v>1</v>
      </c>
    </row>
    <row r="170" customHeight="1" spans="1:13">
      <c r="A170" s="6">
        <v>2</v>
      </c>
      <c r="B170" s="7" t="s">
        <v>194</v>
      </c>
      <c r="C170" s="7" t="s">
        <v>15</v>
      </c>
      <c r="D170" s="7"/>
      <c r="E170" s="7" t="s">
        <v>195</v>
      </c>
      <c r="F170" s="7">
        <v>250830492</v>
      </c>
      <c r="G170" s="7" t="s">
        <v>197</v>
      </c>
      <c r="H170" s="8">
        <v>71</v>
      </c>
      <c r="I170" s="6">
        <v>35.5</v>
      </c>
      <c r="J170" s="6">
        <v>77.2</v>
      </c>
      <c r="K170" s="6">
        <v>38.6</v>
      </c>
      <c r="L170" s="6">
        <f t="shared" si="23"/>
        <v>74.1</v>
      </c>
      <c r="M170" s="6">
        <f t="shared" si="24"/>
        <v>2</v>
      </c>
    </row>
    <row r="171" customHeight="1" spans="1:13">
      <c r="A171" s="6">
        <v>3</v>
      </c>
      <c r="B171" s="7" t="s">
        <v>194</v>
      </c>
      <c r="C171" s="7" t="s">
        <v>15</v>
      </c>
      <c r="D171" s="7"/>
      <c r="E171" s="7" t="s">
        <v>195</v>
      </c>
      <c r="F171" s="7">
        <v>250830489</v>
      </c>
      <c r="G171" s="7" t="s">
        <v>198</v>
      </c>
      <c r="H171" s="8">
        <v>72</v>
      </c>
      <c r="I171" s="6">
        <v>36</v>
      </c>
      <c r="J171" s="6">
        <v>75.8</v>
      </c>
      <c r="K171" s="6">
        <v>37.9</v>
      </c>
      <c r="L171" s="6">
        <f t="shared" si="23"/>
        <v>73.9</v>
      </c>
      <c r="M171" s="6">
        <f t="shared" si="24"/>
        <v>3</v>
      </c>
    </row>
    <row r="172" customHeight="1" spans="1:13">
      <c r="A172" s="6">
        <v>4</v>
      </c>
      <c r="B172" s="7" t="s">
        <v>194</v>
      </c>
      <c r="C172" s="7" t="s">
        <v>15</v>
      </c>
      <c r="D172" s="7"/>
      <c r="E172" s="7" t="s">
        <v>195</v>
      </c>
      <c r="F172" s="7">
        <v>250830503</v>
      </c>
      <c r="G172" s="7" t="s">
        <v>199</v>
      </c>
      <c r="H172" s="8">
        <v>59</v>
      </c>
      <c r="I172" s="6">
        <v>29.5</v>
      </c>
      <c r="J172" s="6">
        <v>86.2</v>
      </c>
      <c r="K172" s="6">
        <v>43.1</v>
      </c>
      <c r="L172" s="6">
        <f t="shared" si="23"/>
        <v>72.6</v>
      </c>
      <c r="M172" s="6">
        <f t="shared" si="24"/>
        <v>4</v>
      </c>
    </row>
    <row r="173" customHeight="1" spans="1:13">
      <c r="A173" s="6">
        <v>5</v>
      </c>
      <c r="B173" s="7" t="s">
        <v>194</v>
      </c>
      <c r="C173" s="7" t="s">
        <v>15</v>
      </c>
      <c r="D173" s="7"/>
      <c r="E173" s="7" t="s">
        <v>195</v>
      </c>
      <c r="F173" s="7">
        <v>250830481</v>
      </c>
      <c r="G173" s="7" t="s">
        <v>200</v>
      </c>
      <c r="H173" s="8">
        <v>67</v>
      </c>
      <c r="I173" s="6">
        <v>33.5</v>
      </c>
      <c r="J173" s="6">
        <v>72</v>
      </c>
      <c r="K173" s="6">
        <v>36</v>
      </c>
      <c r="L173" s="6">
        <f t="shared" si="23"/>
        <v>69.5</v>
      </c>
      <c r="M173" s="6">
        <f t="shared" si="24"/>
        <v>5</v>
      </c>
    </row>
    <row r="174" customHeight="1" spans="1:13">
      <c r="A174" s="6">
        <v>6</v>
      </c>
      <c r="B174" s="7" t="s">
        <v>194</v>
      </c>
      <c r="C174" s="7" t="s">
        <v>15</v>
      </c>
      <c r="D174" s="7"/>
      <c r="E174" s="7" t="s">
        <v>195</v>
      </c>
      <c r="F174" s="7">
        <v>250830480</v>
      </c>
      <c r="G174" s="7" t="s">
        <v>201</v>
      </c>
      <c r="H174" s="8">
        <v>66</v>
      </c>
      <c r="I174" s="6">
        <v>33</v>
      </c>
      <c r="J174" s="6">
        <v>71.2</v>
      </c>
      <c r="K174" s="6">
        <v>35.6</v>
      </c>
      <c r="L174" s="6">
        <f t="shared" si="23"/>
        <v>68.6</v>
      </c>
      <c r="M174" s="6">
        <f t="shared" si="24"/>
        <v>6</v>
      </c>
    </row>
    <row r="175" customHeight="1" spans="1:13">
      <c r="A175" s="6">
        <v>7</v>
      </c>
      <c r="B175" s="7" t="s">
        <v>194</v>
      </c>
      <c r="C175" s="7" t="s">
        <v>15</v>
      </c>
      <c r="D175" s="7"/>
      <c r="E175" s="7" t="s">
        <v>195</v>
      </c>
      <c r="F175" s="7">
        <v>250830497</v>
      </c>
      <c r="G175" s="7" t="s">
        <v>202</v>
      </c>
      <c r="H175" s="8">
        <v>62</v>
      </c>
      <c r="I175" s="6">
        <v>31</v>
      </c>
      <c r="J175" s="6">
        <v>71</v>
      </c>
      <c r="K175" s="6">
        <v>35.5</v>
      </c>
      <c r="L175" s="6">
        <f t="shared" si="23"/>
        <v>66.5</v>
      </c>
      <c r="M175" s="6">
        <f t="shared" si="24"/>
        <v>7</v>
      </c>
    </row>
    <row r="176" customHeight="1" spans="1:13">
      <c r="A176" s="6">
        <v>8</v>
      </c>
      <c r="B176" s="7" t="s">
        <v>194</v>
      </c>
      <c r="C176" s="7" t="s">
        <v>15</v>
      </c>
      <c r="D176" s="7"/>
      <c r="E176" s="7" t="s">
        <v>195</v>
      </c>
      <c r="F176" s="7">
        <v>250830494</v>
      </c>
      <c r="G176" s="7" t="s">
        <v>203</v>
      </c>
      <c r="H176" s="8">
        <v>60</v>
      </c>
      <c r="I176" s="6">
        <v>30</v>
      </c>
      <c r="J176" s="6">
        <v>63.2</v>
      </c>
      <c r="K176" s="6">
        <v>31.6</v>
      </c>
      <c r="L176" s="6">
        <f t="shared" si="23"/>
        <v>61.6</v>
      </c>
      <c r="M176" s="6">
        <f t="shared" si="24"/>
        <v>8</v>
      </c>
    </row>
    <row r="177" customHeight="1" spans="1:13">
      <c r="A177" s="9"/>
      <c r="B177" s="10"/>
      <c r="C177" s="10"/>
      <c r="D177" s="10"/>
      <c r="E177" s="10"/>
      <c r="F177" s="16"/>
      <c r="G177" s="10"/>
      <c r="H177" s="16"/>
      <c r="I177" s="9"/>
      <c r="J177" s="9"/>
      <c r="K177" s="9"/>
      <c r="L177" s="9"/>
      <c r="M177" s="9"/>
    </row>
    <row r="178" customHeight="1" spans="1:13">
      <c r="A178" s="6">
        <v>1</v>
      </c>
      <c r="B178" s="7" t="s">
        <v>204</v>
      </c>
      <c r="C178" s="7" t="s">
        <v>15</v>
      </c>
      <c r="D178" s="7">
        <v>12</v>
      </c>
      <c r="E178" s="7" t="s">
        <v>205</v>
      </c>
      <c r="F178" s="8">
        <v>250830453</v>
      </c>
      <c r="G178" s="7" t="s">
        <v>206</v>
      </c>
      <c r="H178" s="8">
        <v>75</v>
      </c>
      <c r="I178" s="6">
        <v>37.5</v>
      </c>
      <c r="J178" s="6">
        <v>68.4</v>
      </c>
      <c r="K178" s="6">
        <v>34.2</v>
      </c>
      <c r="L178" s="6">
        <f t="shared" ref="L178:L188" si="25">I178+K178</f>
        <v>71.7</v>
      </c>
      <c r="M178" s="6">
        <f t="shared" ref="M178:M188" si="26">RANK(L178,$L$178:$L$188)</f>
        <v>1</v>
      </c>
    </row>
    <row r="179" customHeight="1" spans="1:13">
      <c r="A179" s="6">
        <v>2</v>
      </c>
      <c r="B179" s="7" t="s">
        <v>204</v>
      </c>
      <c r="C179" s="7" t="s">
        <v>15</v>
      </c>
      <c r="D179" s="7"/>
      <c r="E179" s="7" t="s">
        <v>205</v>
      </c>
      <c r="F179" s="8">
        <v>250830450</v>
      </c>
      <c r="G179" s="7" t="s">
        <v>207</v>
      </c>
      <c r="H179" s="8">
        <v>66</v>
      </c>
      <c r="I179" s="6">
        <v>33</v>
      </c>
      <c r="J179" s="6">
        <v>76.8</v>
      </c>
      <c r="K179" s="6">
        <v>38.4</v>
      </c>
      <c r="L179" s="6">
        <f t="shared" si="25"/>
        <v>71.4</v>
      </c>
      <c r="M179" s="6">
        <f t="shared" si="26"/>
        <v>2</v>
      </c>
    </row>
    <row r="180" customHeight="1" spans="1:13">
      <c r="A180" s="6">
        <v>3</v>
      </c>
      <c r="B180" s="7" t="s">
        <v>204</v>
      </c>
      <c r="C180" s="7" t="s">
        <v>15</v>
      </c>
      <c r="D180" s="7"/>
      <c r="E180" s="7" t="s">
        <v>205</v>
      </c>
      <c r="F180" s="8">
        <v>250830473</v>
      </c>
      <c r="G180" s="7" t="s">
        <v>208</v>
      </c>
      <c r="H180" s="8">
        <v>62</v>
      </c>
      <c r="I180" s="6">
        <v>31</v>
      </c>
      <c r="J180" s="6">
        <v>79.2</v>
      </c>
      <c r="K180" s="6">
        <v>39.6</v>
      </c>
      <c r="L180" s="6">
        <f t="shared" si="25"/>
        <v>70.6</v>
      </c>
      <c r="M180" s="6">
        <f t="shared" si="26"/>
        <v>3</v>
      </c>
    </row>
    <row r="181" customHeight="1" spans="1:13">
      <c r="A181" s="6">
        <v>4</v>
      </c>
      <c r="B181" s="7" t="s">
        <v>204</v>
      </c>
      <c r="C181" s="7" t="s">
        <v>15</v>
      </c>
      <c r="D181" s="7"/>
      <c r="E181" s="7" t="s">
        <v>205</v>
      </c>
      <c r="F181" s="8">
        <v>250830469</v>
      </c>
      <c r="G181" s="7" t="s">
        <v>209</v>
      </c>
      <c r="H181" s="8">
        <v>67</v>
      </c>
      <c r="I181" s="6">
        <v>33.5</v>
      </c>
      <c r="J181" s="6">
        <v>73.4</v>
      </c>
      <c r="K181" s="6">
        <v>36.7</v>
      </c>
      <c r="L181" s="6">
        <f t="shared" si="25"/>
        <v>70.2</v>
      </c>
      <c r="M181" s="6">
        <f t="shared" si="26"/>
        <v>4</v>
      </c>
    </row>
    <row r="182" customHeight="1" spans="1:13">
      <c r="A182" s="6">
        <v>5</v>
      </c>
      <c r="B182" s="7" t="s">
        <v>204</v>
      </c>
      <c r="C182" s="7" t="s">
        <v>15</v>
      </c>
      <c r="D182" s="7"/>
      <c r="E182" s="7" t="s">
        <v>205</v>
      </c>
      <c r="F182" s="8">
        <v>250830472</v>
      </c>
      <c r="G182" s="7" t="s">
        <v>210</v>
      </c>
      <c r="H182" s="8">
        <v>62</v>
      </c>
      <c r="I182" s="6">
        <v>31</v>
      </c>
      <c r="J182" s="6">
        <v>74.3</v>
      </c>
      <c r="K182" s="6">
        <v>37.15</v>
      </c>
      <c r="L182" s="6">
        <f t="shared" si="25"/>
        <v>68.15</v>
      </c>
      <c r="M182" s="6">
        <f t="shared" si="26"/>
        <v>5</v>
      </c>
    </row>
    <row r="183" customHeight="1" spans="1:13">
      <c r="A183" s="6">
        <v>6</v>
      </c>
      <c r="B183" s="7" t="s">
        <v>204</v>
      </c>
      <c r="C183" s="7" t="s">
        <v>15</v>
      </c>
      <c r="D183" s="7"/>
      <c r="E183" s="7" t="s">
        <v>205</v>
      </c>
      <c r="F183" s="8">
        <v>250830451</v>
      </c>
      <c r="G183" s="7" t="s">
        <v>211</v>
      </c>
      <c r="H183" s="8">
        <v>56</v>
      </c>
      <c r="I183" s="6">
        <v>28</v>
      </c>
      <c r="J183" s="6">
        <v>80.1</v>
      </c>
      <c r="K183" s="6">
        <v>40.05</v>
      </c>
      <c r="L183" s="6">
        <f t="shared" si="25"/>
        <v>68.05</v>
      </c>
      <c r="M183" s="6">
        <f t="shared" si="26"/>
        <v>6</v>
      </c>
    </row>
    <row r="184" customHeight="1" spans="1:13">
      <c r="A184" s="6">
        <v>7</v>
      </c>
      <c r="B184" s="7" t="s">
        <v>204</v>
      </c>
      <c r="C184" s="7" t="s">
        <v>15</v>
      </c>
      <c r="D184" s="7"/>
      <c r="E184" s="7" t="s">
        <v>205</v>
      </c>
      <c r="F184" s="8">
        <v>250830466</v>
      </c>
      <c r="G184" s="8" t="s">
        <v>212</v>
      </c>
      <c r="H184" s="8">
        <v>66</v>
      </c>
      <c r="I184" s="6">
        <v>33</v>
      </c>
      <c r="J184" s="6">
        <v>66.2</v>
      </c>
      <c r="K184" s="6">
        <v>33.1</v>
      </c>
      <c r="L184" s="6">
        <f t="shared" si="25"/>
        <v>66.1</v>
      </c>
      <c r="M184" s="6">
        <f t="shared" si="26"/>
        <v>7</v>
      </c>
    </row>
    <row r="185" customHeight="1" spans="1:13">
      <c r="A185" s="6">
        <v>8</v>
      </c>
      <c r="B185" s="7" t="s">
        <v>204</v>
      </c>
      <c r="C185" s="7" t="s">
        <v>15</v>
      </c>
      <c r="D185" s="7"/>
      <c r="E185" s="7" t="s">
        <v>205</v>
      </c>
      <c r="F185" s="8">
        <v>250830442</v>
      </c>
      <c r="G185" s="8" t="s">
        <v>213</v>
      </c>
      <c r="H185" s="8">
        <v>53</v>
      </c>
      <c r="I185" s="6">
        <v>26.5</v>
      </c>
      <c r="J185" s="6">
        <v>75.1</v>
      </c>
      <c r="K185" s="6">
        <v>37.55</v>
      </c>
      <c r="L185" s="6">
        <f t="shared" si="25"/>
        <v>64.05</v>
      </c>
      <c r="M185" s="6">
        <f t="shared" si="26"/>
        <v>8</v>
      </c>
    </row>
    <row r="186" customHeight="1" spans="1:13">
      <c r="A186" s="6">
        <v>9</v>
      </c>
      <c r="B186" s="7" t="s">
        <v>204</v>
      </c>
      <c r="C186" s="7" t="s">
        <v>15</v>
      </c>
      <c r="D186" s="7"/>
      <c r="E186" s="7" t="s">
        <v>205</v>
      </c>
      <c r="F186" s="8">
        <v>250830464</v>
      </c>
      <c r="G186" s="7" t="s">
        <v>214</v>
      </c>
      <c r="H186" s="8">
        <v>45</v>
      </c>
      <c r="I186" s="6">
        <v>22.5</v>
      </c>
      <c r="J186" s="6">
        <v>81.1</v>
      </c>
      <c r="K186" s="6">
        <v>40.55</v>
      </c>
      <c r="L186" s="6">
        <f t="shared" si="25"/>
        <v>63.05</v>
      </c>
      <c r="M186" s="6">
        <f t="shared" si="26"/>
        <v>9</v>
      </c>
    </row>
    <row r="187" customHeight="1" spans="1:13">
      <c r="A187" s="6">
        <v>10</v>
      </c>
      <c r="B187" s="7" t="s">
        <v>204</v>
      </c>
      <c r="C187" s="7" t="s">
        <v>15</v>
      </c>
      <c r="D187" s="7"/>
      <c r="E187" s="7" t="s">
        <v>205</v>
      </c>
      <c r="F187" s="8">
        <v>250830454</v>
      </c>
      <c r="G187" s="7" t="s">
        <v>215</v>
      </c>
      <c r="H187" s="8">
        <v>61</v>
      </c>
      <c r="I187" s="6">
        <v>30.5</v>
      </c>
      <c r="J187" s="6">
        <v>64</v>
      </c>
      <c r="K187" s="6">
        <v>32</v>
      </c>
      <c r="L187" s="6">
        <f t="shared" si="25"/>
        <v>62.5</v>
      </c>
      <c r="M187" s="6">
        <f t="shared" si="26"/>
        <v>10</v>
      </c>
    </row>
    <row r="188" customHeight="1" spans="1:13">
      <c r="A188" s="6">
        <v>11</v>
      </c>
      <c r="B188" s="7" t="s">
        <v>204</v>
      </c>
      <c r="C188" s="7" t="s">
        <v>15</v>
      </c>
      <c r="D188" s="7"/>
      <c r="E188" s="7" t="s">
        <v>205</v>
      </c>
      <c r="F188" s="8">
        <v>250830446</v>
      </c>
      <c r="G188" s="8" t="s">
        <v>216</v>
      </c>
      <c r="H188" s="8">
        <v>56</v>
      </c>
      <c r="I188" s="6">
        <v>28</v>
      </c>
      <c r="J188" s="6">
        <v>65.9</v>
      </c>
      <c r="K188" s="6">
        <v>32.95</v>
      </c>
      <c r="L188" s="6">
        <f t="shared" si="25"/>
        <v>60.95</v>
      </c>
      <c r="M188" s="6">
        <f t="shared" si="26"/>
        <v>11</v>
      </c>
    </row>
    <row r="189" customHeight="1" spans="1:13">
      <c r="A189" s="9"/>
      <c r="B189" s="10"/>
      <c r="C189" s="10"/>
      <c r="D189" s="10"/>
      <c r="E189" s="10"/>
      <c r="F189" s="10"/>
      <c r="G189" s="10"/>
      <c r="H189" s="16"/>
      <c r="I189" s="9"/>
      <c r="J189" s="9"/>
      <c r="K189" s="9"/>
      <c r="L189" s="9"/>
      <c r="M189" s="9"/>
    </row>
    <row r="190" customHeight="1" spans="1:13">
      <c r="A190" s="6">
        <v>1</v>
      </c>
      <c r="B190" s="7" t="s">
        <v>217</v>
      </c>
      <c r="C190" s="7" t="s">
        <v>218</v>
      </c>
      <c r="D190" s="7">
        <v>3</v>
      </c>
      <c r="E190" s="7" t="s">
        <v>219</v>
      </c>
      <c r="F190" s="7">
        <v>250830812</v>
      </c>
      <c r="G190" s="32" t="s">
        <v>220</v>
      </c>
      <c r="H190" s="8"/>
      <c r="I190" s="6"/>
      <c r="J190" s="6">
        <v>88.47</v>
      </c>
      <c r="K190" s="6">
        <v>88.47</v>
      </c>
      <c r="L190" s="6">
        <f t="shared" ref="L190:L201" si="27">I190+K190</f>
        <v>88.47</v>
      </c>
      <c r="M190" s="6">
        <f t="shared" ref="M190:M201" si="28">RANK(L190,$L$190:$L$201)</f>
        <v>1</v>
      </c>
    </row>
    <row r="191" customHeight="1" spans="1:13">
      <c r="A191" s="6">
        <v>2</v>
      </c>
      <c r="B191" s="7" t="s">
        <v>217</v>
      </c>
      <c r="C191" s="7" t="s">
        <v>218</v>
      </c>
      <c r="D191" s="7"/>
      <c r="E191" s="7" t="s">
        <v>219</v>
      </c>
      <c r="F191" s="7">
        <v>250830662</v>
      </c>
      <c r="G191" s="7" t="s">
        <v>221</v>
      </c>
      <c r="H191" s="8">
        <v>70</v>
      </c>
      <c r="I191" s="6">
        <v>35</v>
      </c>
      <c r="J191" s="6">
        <v>76.93</v>
      </c>
      <c r="K191" s="6">
        <v>38.47</v>
      </c>
      <c r="L191" s="6">
        <f t="shared" si="27"/>
        <v>73.47</v>
      </c>
      <c r="M191" s="6">
        <f t="shared" si="28"/>
        <v>2</v>
      </c>
    </row>
    <row r="192" customHeight="1" spans="1:13">
      <c r="A192" s="6">
        <v>3</v>
      </c>
      <c r="B192" s="7" t="s">
        <v>217</v>
      </c>
      <c r="C192" s="7" t="s">
        <v>218</v>
      </c>
      <c r="D192" s="7"/>
      <c r="E192" s="7" t="s">
        <v>219</v>
      </c>
      <c r="F192" s="7">
        <v>250830660</v>
      </c>
      <c r="G192" s="7" t="s">
        <v>222</v>
      </c>
      <c r="H192" s="8">
        <v>56</v>
      </c>
      <c r="I192" s="6">
        <v>28</v>
      </c>
      <c r="J192" s="6">
        <v>86.13</v>
      </c>
      <c r="K192" s="6">
        <v>43.07</v>
      </c>
      <c r="L192" s="6">
        <f t="shared" si="27"/>
        <v>71.07</v>
      </c>
      <c r="M192" s="6">
        <f t="shared" si="28"/>
        <v>3</v>
      </c>
    </row>
    <row r="193" customHeight="1" spans="1:13">
      <c r="A193" s="6">
        <v>4</v>
      </c>
      <c r="B193" s="7" t="s">
        <v>217</v>
      </c>
      <c r="C193" s="7" t="s">
        <v>218</v>
      </c>
      <c r="D193" s="7"/>
      <c r="E193" s="7" t="s">
        <v>219</v>
      </c>
      <c r="F193" s="7">
        <v>250830666</v>
      </c>
      <c r="G193" s="7" t="s">
        <v>223</v>
      </c>
      <c r="H193" s="8">
        <v>56</v>
      </c>
      <c r="I193" s="6">
        <v>28</v>
      </c>
      <c r="J193" s="6">
        <v>84.53</v>
      </c>
      <c r="K193" s="6">
        <v>42.27</v>
      </c>
      <c r="L193" s="6">
        <f t="shared" si="27"/>
        <v>70.27</v>
      </c>
      <c r="M193" s="6">
        <f t="shared" si="28"/>
        <v>4</v>
      </c>
    </row>
    <row r="194" customHeight="1" spans="1:13">
      <c r="A194" s="6">
        <v>5</v>
      </c>
      <c r="B194" s="7" t="s">
        <v>217</v>
      </c>
      <c r="C194" s="7" t="s">
        <v>218</v>
      </c>
      <c r="D194" s="7"/>
      <c r="E194" s="7" t="s">
        <v>219</v>
      </c>
      <c r="F194" s="7">
        <v>250830651</v>
      </c>
      <c r="G194" s="34" t="s">
        <v>224</v>
      </c>
      <c r="H194" s="8">
        <v>55</v>
      </c>
      <c r="I194" s="6">
        <v>27.5</v>
      </c>
      <c r="J194" s="6">
        <v>84.4</v>
      </c>
      <c r="K194" s="6">
        <v>42.2</v>
      </c>
      <c r="L194" s="6">
        <f t="shared" si="27"/>
        <v>69.7</v>
      </c>
      <c r="M194" s="6">
        <f t="shared" si="28"/>
        <v>5</v>
      </c>
    </row>
    <row r="195" customHeight="1" spans="1:13">
      <c r="A195" s="6">
        <v>6</v>
      </c>
      <c r="B195" s="7" t="s">
        <v>217</v>
      </c>
      <c r="C195" s="7" t="s">
        <v>218</v>
      </c>
      <c r="D195" s="7"/>
      <c r="E195" s="7" t="s">
        <v>219</v>
      </c>
      <c r="F195" s="7">
        <v>250830671</v>
      </c>
      <c r="G195" s="7" t="s">
        <v>225</v>
      </c>
      <c r="H195" s="8">
        <v>52</v>
      </c>
      <c r="I195" s="6">
        <v>26</v>
      </c>
      <c r="J195" s="6">
        <v>81.73</v>
      </c>
      <c r="K195" s="6">
        <v>40.87</v>
      </c>
      <c r="L195" s="6">
        <f t="shared" si="27"/>
        <v>66.87</v>
      </c>
      <c r="M195" s="6">
        <f t="shared" si="28"/>
        <v>6</v>
      </c>
    </row>
    <row r="196" customHeight="1" spans="1:13">
      <c r="A196" s="6">
        <v>7</v>
      </c>
      <c r="B196" s="7" t="s">
        <v>217</v>
      </c>
      <c r="C196" s="7" t="s">
        <v>218</v>
      </c>
      <c r="D196" s="7"/>
      <c r="E196" s="7" t="s">
        <v>219</v>
      </c>
      <c r="F196" s="7">
        <v>250830652</v>
      </c>
      <c r="G196" s="7" t="s">
        <v>226</v>
      </c>
      <c r="H196" s="8">
        <v>50</v>
      </c>
      <c r="I196" s="6">
        <v>25</v>
      </c>
      <c r="J196" s="6">
        <v>81.2</v>
      </c>
      <c r="K196" s="6">
        <v>40.6</v>
      </c>
      <c r="L196" s="6">
        <f t="shared" si="27"/>
        <v>65.6</v>
      </c>
      <c r="M196" s="6">
        <f t="shared" si="28"/>
        <v>7</v>
      </c>
    </row>
    <row r="197" customHeight="1" spans="1:13">
      <c r="A197" s="6">
        <v>8</v>
      </c>
      <c r="B197" s="7" t="s">
        <v>217</v>
      </c>
      <c r="C197" s="7" t="s">
        <v>218</v>
      </c>
      <c r="D197" s="7"/>
      <c r="E197" s="7" t="s">
        <v>219</v>
      </c>
      <c r="F197" s="7">
        <v>250830649</v>
      </c>
      <c r="G197" s="7" t="s">
        <v>227</v>
      </c>
      <c r="H197" s="8">
        <v>49</v>
      </c>
      <c r="I197" s="6">
        <v>24.5</v>
      </c>
      <c r="J197" s="6">
        <v>81.8</v>
      </c>
      <c r="K197" s="6">
        <v>40.9</v>
      </c>
      <c r="L197" s="6">
        <f t="shared" si="27"/>
        <v>65.4</v>
      </c>
      <c r="M197" s="6">
        <f t="shared" si="28"/>
        <v>8</v>
      </c>
    </row>
    <row r="198" customHeight="1" spans="1:13">
      <c r="A198" s="6">
        <v>9</v>
      </c>
      <c r="B198" s="7" t="s">
        <v>217</v>
      </c>
      <c r="C198" s="7" t="s">
        <v>218</v>
      </c>
      <c r="D198" s="7"/>
      <c r="E198" s="7" t="s">
        <v>219</v>
      </c>
      <c r="F198" s="7">
        <v>250830661</v>
      </c>
      <c r="G198" s="7" t="s">
        <v>228</v>
      </c>
      <c r="H198" s="8">
        <v>47</v>
      </c>
      <c r="I198" s="6">
        <v>23.5</v>
      </c>
      <c r="J198" s="6">
        <v>82.4</v>
      </c>
      <c r="K198" s="6">
        <v>41.2</v>
      </c>
      <c r="L198" s="6">
        <f t="shared" si="27"/>
        <v>64.7</v>
      </c>
      <c r="M198" s="6">
        <f t="shared" si="28"/>
        <v>9</v>
      </c>
    </row>
    <row r="199" customHeight="1" spans="1:13">
      <c r="A199" s="6">
        <v>10</v>
      </c>
      <c r="B199" s="7" t="s">
        <v>217</v>
      </c>
      <c r="C199" s="7" t="s">
        <v>218</v>
      </c>
      <c r="D199" s="7"/>
      <c r="E199" s="7" t="s">
        <v>219</v>
      </c>
      <c r="F199" s="7">
        <v>250830657</v>
      </c>
      <c r="G199" s="7" t="s">
        <v>229</v>
      </c>
      <c r="H199" s="8">
        <v>50</v>
      </c>
      <c r="I199" s="6">
        <v>25</v>
      </c>
      <c r="J199" s="6">
        <v>79.2</v>
      </c>
      <c r="K199" s="6">
        <v>39.6</v>
      </c>
      <c r="L199" s="6">
        <f t="shared" si="27"/>
        <v>64.6</v>
      </c>
      <c r="M199" s="6">
        <f t="shared" si="28"/>
        <v>10</v>
      </c>
    </row>
    <row r="200" customHeight="1" spans="1:13">
      <c r="A200" s="6">
        <v>11</v>
      </c>
      <c r="B200" s="7" t="s">
        <v>217</v>
      </c>
      <c r="C200" s="7" t="s">
        <v>218</v>
      </c>
      <c r="D200" s="7"/>
      <c r="E200" s="7" t="s">
        <v>219</v>
      </c>
      <c r="F200" s="7">
        <v>250830670</v>
      </c>
      <c r="G200" s="7" t="s">
        <v>230</v>
      </c>
      <c r="H200" s="8">
        <v>45</v>
      </c>
      <c r="I200" s="6">
        <v>22.5</v>
      </c>
      <c r="J200" s="6">
        <v>83</v>
      </c>
      <c r="K200" s="6">
        <v>41.5</v>
      </c>
      <c r="L200" s="6">
        <f t="shared" si="27"/>
        <v>64</v>
      </c>
      <c r="M200" s="6">
        <f t="shared" si="28"/>
        <v>11</v>
      </c>
    </row>
    <row r="201" customHeight="1" spans="1:13">
      <c r="A201" s="6">
        <v>12</v>
      </c>
      <c r="B201" s="7" t="s">
        <v>217</v>
      </c>
      <c r="C201" s="7" t="s">
        <v>218</v>
      </c>
      <c r="D201" s="7"/>
      <c r="E201" s="7" t="s">
        <v>219</v>
      </c>
      <c r="F201" s="7">
        <v>250830668</v>
      </c>
      <c r="G201" s="23" t="s">
        <v>231</v>
      </c>
      <c r="H201" s="8">
        <v>45</v>
      </c>
      <c r="I201" s="6">
        <v>22.5</v>
      </c>
      <c r="J201" s="6">
        <v>81.6</v>
      </c>
      <c r="K201" s="6">
        <v>40.8</v>
      </c>
      <c r="L201" s="6">
        <f t="shared" si="27"/>
        <v>63.3</v>
      </c>
      <c r="M201" s="6">
        <f t="shared" si="28"/>
        <v>12</v>
      </c>
    </row>
    <row r="202" customHeight="1" spans="1:13">
      <c r="A202" s="9"/>
      <c r="B202" s="10"/>
      <c r="C202" s="10"/>
      <c r="D202" s="10"/>
      <c r="E202" s="10"/>
      <c r="F202" s="10"/>
      <c r="G202" s="10"/>
      <c r="H202" s="16"/>
      <c r="I202" s="9"/>
      <c r="J202" s="9"/>
      <c r="K202" s="9"/>
      <c r="L202" s="9"/>
      <c r="M202" s="9"/>
    </row>
    <row r="203" customHeight="1" spans="1:13">
      <c r="A203" s="6">
        <v>1</v>
      </c>
      <c r="B203" s="7" t="s">
        <v>217</v>
      </c>
      <c r="C203" s="7" t="s">
        <v>232</v>
      </c>
      <c r="D203" s="35">
        <v>5</v>
      </c>
      <c r="E203" s="7" t="s">
        <v>233</v>
      </c>
      <c r="F203" s="7">
        <v>250830824</v>
      </c>
      <c r="G203" s="7" t="s">
        <v>234</v>
      </c>
      <c r="H203" s="8"/>
      <c r="I203" s="6"/>
      <c r="J203" s="6">
        <v>84.8</v>
      </c>
      <c r="K203" s="6">
        <v>84.8</v>
      </c>
      <c r="L203" s="6">
        <f t="shared" ref="L203:L228" si="29">I203+K203</f>
        <v>84.8</v>
      </c>
      <c r="M203" s="6">
        <f t="shared" ref="M203:M224" si="30">RANK(L203,$L$203:$L$228)</f>
        <v>1</v>
      </c>
    </row>
    <row r="204" customHeight="1" spans="1:13">
      <c r="A204" s="6">
        <v>2</v>
      </c>
      <c r="B204" s="7" t="s">
        <v>217</v>
      </c>
      <c r="C204" s="7" t="s">
        <v>232</v>
      </c>
      <c r="D204" s="13"/>
      <c r="E204" s="7" t="s">
        <v>233</v>
      </c>
      <c r="F204" s="7">
        <v>250830825</v>
      </c>
      <c r="G204" s="7" t="s">
        <v>235</v>
      </c>
      <c r="H204" s="8"/>
      <c r="I204" s="6"/>
      <c r="J204" s="6">
        <v>83.14</v>
      </c>
      <c r="K204" s="6">
        <v>83.14</v>
      </c>
      <c r="L204" s="6">
        <f t="shared" si="29"/>
        <v>83.14</v>
      </c>
      <c r="M204" s="6">
        <f t="shared" si="30"/>
        <v>2</v>
      </c>
    </row>
    <row r="205" customHeight="1" spans="1:13">
      <c r="A205" s="6">
        <v>3</v>
      </c>
      <c r="B205" s="7" t="s">
        <v>217</v>
      </c>
      <c r="C205" s="7" t="s">
        <v>232</v>
      </c>
      <c r="D205" s="13"/>
      <c r="E205" s="7" t="s">
        <v>233</v>
      </c>
      <c r="F205" s="7">
        <v>250830828</v>
      </c>
      <c r="G205" s="7" t="s">
        <v>236</v>
      </c>
      <c r="H205" s="8"/>
      <c r="I205" s="6"/>
      <c r="J205" s="6">
        <v>82.7</v>
      </c>
      <c r="K205" s="6">
        <v>82.7</v>
      </c>
      <c r="L205" s="6">
        <f t="shared" si="29"/>
        <v>82.7</v>
      </c>
      <c r="M205" s="6">
        <f t="shared" si="30"/>
        <v>3</v>
      </c>
    </row>
    <row r="206" customHeight="1" spans="1:13">
      <c r="A206" s="6">
        <v>4</v>
      </c>
      <c r="B206" s="7" t="s">
        <v>217</v>
      </c>
      <c r="C206" s="7" t="s">
        <v>232</v>
      </c>
      <c r="D206" s="13"/>
      <c r="E206" s="7" t="s">
        <v>233</v>
      </c>
      <c r="F206" s="7">
        <v>250830822</v>
      </c>
      <c r="G206" s="7" t="s">
        <v>237</v>
      </c>
      <c r="H206" s="8"/>
      <c r="I206" s="6"/>
      <c r="J206" s="6">
        <v>81.82</v>
      </c>
      <c r="K206" s="6">
        <v>81.82</v>
      </c>
      <c r="L206" s="6">
        <f t="shared" si="29"/>
        <v>81.82</v>
      </c>
      <c r="M206" s="6">
        <f t="shared" si="30"/>
        <v>4</v>
      </c>
    </row>
    <row r="207" customHeight="1" spans="1:13">
      <c r="A207" s="6">
        <v>5</v>
      </c>
      <c r="B207" s="7" t="s">
        <v>217</v>
      </c>
      <c r="C207" s="7" t="s">
        <v>232</v>
      </c>
      <c r="D207" s="13"/>
      <c r="E207" s="7" t="s">
        <v>233</v>
      </c>
      <c r="F207" s="7">
        <v>250830817</v>
      </c>
      <c r="G207" s="7" t="s">
        <v>238</v>
      </c>
      <c r="H207" s="8"/>
      <c r="I207" s="6"/>
      <c r="J207" s="6">
        <v>81.36</v>
      </c>
      <c r="K207" s="6">
        <v>81.36</v>
      </c>
      <c r="L207" s="6">
        <f t="shared" si="29"/>
        <v>81.36</v>
      </c>
      <c r="M207" s="6">
        <f t="shared" si="30"/>
        <v>5</v>
      </c>
    </row>
    <row r="208" customHeight="1" spans="1:13">
      <c r="A208" s="6">
        <v>6</v>
      </c>
      <c r="B208" s="7" t="s">
        <v>217</v>
      </c>
      <c r="C208" s="7" t="s">
        <v>232</v>
      </c>
      <c r="D208" s="13"/>
      <c r="E208" s="7" t="s">
        <v>233</v>
      </c>
      <c r="F208" s="7">
        <v>250830819</v>
      </c>
      <c r="G208" s="7" t="s">
        <v>239</v>
      </c>
      <c r="H208" s="8"/>
      <c r="I208" s="6"/>
      <c r="J208" s="6">
        <v>80.26</v>
      </c>
      <c r="K208" s="6">
        <v>80.26</v>
      </c>
      <c r="L208" s="6">
        <f t="shared" si="29"/>
        <v>80.26</v>
      </c>
      <c r="M208" s="6">
        <f t="shared" si="30"/>
        <v>6</v>
      </c>
    </row>
    <row r="209" customHeight="1" spans="1:13">
      <c r="A209" s="6">
        <v>7</v>
      </c>
      <c r="B209" s="7" t="s">
        <v>217</v>
      </c>
      <c r="C209" s="7" t="s">
        <v>232</v>
      </c>
      <c r="D209" s="13"/>
      <c r="E209" s="7" t="s">
        <v>233</v>
      </c>
      <c r="F209" s="7">
        <v>250830818</v>
      </c>
      <c r="G209" s="7" t="s">
        <v>240</v>
      </c>
      <c r="H209" s="8"/>
      <c r="I209" s="6"/>
      <c r="J209" s="6">
        <v>78.5</v>
      </c>
      <c r="K209" s="6">
        <v>78.5</v>
      </c>
      <c r="L209" s="6">
        <f t="shared" si="29"/>
        <v>78.5</v>
      </c>
      <c r="M209" s="6">
        <f t="shared" si="30"/>
        <v>7</v>
      </c>
    </row>
    <row r="210" customHeight="1" spans="1:13">
      <c r="A210" s="6">
        <v>8</v>
      </c>
      <c r="B210" s="7" t="s">
        <v>217</v>
      </c>
      <c r="C210" s="7" t="s">
        <v>232</v>
      </c>
      <c r="D210" s="13"/>
      <c r="E210" s="7" t="s">
        <v>233</v>
      </c>
      <c r="F210" s="7">
        <v>250830820</v>
      </c>
      <c r="G210" s="7" t="s">
        <v>241</v>
      </c>
      <c r="H210" s="8"/>
      <c r="I210" s="6"/>
      <c r="J210" s="6">
        <v>78.4</v>
      </c>
      <c r="K210" s="6">
        <v>78.4</v>
      </c>
      <c r="L210" s="6">
        <f t="shared" si="29"/>
        <v>78.4</v>
      </c>
      <c r="M210" s="6">
        <f t="shared" si="30"/>
        <v>8</v>
      </c>
    </row>
    <row r="211" customHeight="1" spans="1:13">
      <c r="A211" s="6">
        <v>9</v>
      </c>
      <c r="B211" s="7" t="s">
        <v>217</v>
      </c>
      <c r="C211" s="7" t="s">
        <v>232</v>
      </c>
      <c r="D211" s="13"/>
      <c r="E211" s="7" t="s">
        <v>233</v>
      </c>
      <c r="F211" s="7">
        <v>250830688</v>
      </c>
      <c r="G211" s="7" t="s">
        <v>242</v>
      </c>
      <c r="H211" s="8">
        <v>70.4</v>
      </c>
      <c r="I211" s="6">
        <v>35.2</v>
      </c>
      <c r="J211" s="6">
        <v>81.3</v>
      </c>
      <c r="K211" s="6">
        <v>40.65</v>
      </c>
      <c r="L211" s="6">
        <f t="shared" si="29"/>
        <v>75.85</v>
      </c>
      <c r="M211" s="6">
        <f t="shared" si="30"/>
        <v>9</v>
      </c>
    </row>
    <row r="212" customHeight="1" spans="1:13">
      <c r="A212" s="6">
        <v>10</v>
      </c>
      <c r="B212" s="7" t="s">
        <v>217</v>
      </c>
      <c r="C212" s="7" t="s">
        <v>232</v>
      </c>
      <c r="D212" s="13"/>
      <c r="E212" s="7" t="s">
        <v>233</v>
      </c>
      <c r="F212" s="7">
        <v>250830708</v>
      </c>
      <c r="G212" s="7" t="s">
        <v>243</v>
      </c>
      <c r="H212" s="8">
        <v>66.8</v>
      </c>
      <c r="I212" s="6">
        <v>33.4</v>
      </c>
      <c r="J212" s="6">
        <v>84.8</v>
      </c>
      <c r="K212" s="6">
        <v>42.4</v>
      </c>
      <c r="L212" s="6">
        <f t="shared" si="29"/>
        <v>75.8</v>
      </c>
      <c r="M212" s="6">
        <f t="shared" si="30"/>
        <v>10</v>
      </c>
    </row>
    <row r="213" customHeight="1" spans="1:13">
      <c r="A213" s="6">
        <v>11</v>
      </c>
      <c r="B213" s="7" t="s">
        <v>217</v>
      </c>
      <c r="C213" s="7" t="s">
        <v>232</v>
      </c>
      <c r="D213" s="13"/>
      <c r="E213" s="7" t="s">
        <v>233</v>
      </c>
      <c r="F213" s="7">
        <v>250830831</v>
      </c>
      <c r="G213" s="7" t="s">
        <v>244</v>
      </c>
      <c r="H213" s="8"/>
      <c r="I213" s="6"/>
      <c r="J213" s="6">
        <v>73.5</v>
      </c>
      <c r="K213" s="6">
        <v>73.5</v>
      </c>
      <c r="L213" s="6">
        <f t="shared" si="29"/>
        <v>73.5</v>
      </c>
      <c r="M213" s="6">
        <f t="shared" si="30"/>
        <v>11</v>
      </c>
    </row>
    <row r="214" customHeight="1" spans="1:13">
      <c r="A214" s="6">
        <v>12</v>
      </c>
      <c r="B214" s="7" t="s">
        <v>217</v>
      </c>
      <c r="C214" s="7" t="s">
        <v>232</v>
      </c>
      <c r="D214" s="13"/>
      <c r="E214" s="7" t="s">
        <v>233</v>
      </c>
      <c r="F214" s="7">
        <v>250830709</v>
      </c>
      <c r="G214" s="7" t="s">
        <v>245</v>
      </c>
      <c r="H214" s="8">
        <v>62.2</v>
      </c>
      <c r="I214" s="6">
        <v>31.1</v>
      </c>
      <c r="J214" s="6">
        <v>75.8</v>
      </c>
      <c r="K214" s="6">
        <v>37.9</v>
      </c>
      <c r="L214" s="6">
        <f t="shared" si="29"/>
        <v>69</v>
      </c>
      <c r="M214" s="6">
        <f t="shared" si="30"/>
        <v>12</v>
      </c>
    </row>
    <row r="215" customHeight="1" spans="1:13">
      <c r="A215" s="6">
        <v>13</v>
      </c>
      <c r="B215" s="7" t="s">
        <v>217</v>
      </c>
      <c r="C215" s="7" t="s">
        <v>232</v>
      </c>
      <c r="D215" s="13"/>
      <c r="E215" s="7" t="s">
        <v>233</v>
      </c>
      <c r="F215" s="7">
        <v>250830683</v>
      </c>
      <c r="G215" s="7" t="s">
        <v>246</v>
      </c>
      <c r="H215" s="8">
        <v>60.4</v>
      </c>
      <c r="I215" s="6">
        <v>30.2</v>
      </c>
      <c r="J215" s="6">
        <v>77.3</v>
      </c>
      <c r="K215" s="6">
        <v>38.65</v>
      </c>
      <c r="L215" s="6">
        <f t="shared" si="29"/>
        <v>68.85</v>
      </c>
      <c r="M215" s="6">
        <f t="shared" si="30"/>
        <v>13</v>
      </c>
    </row>
    <row r="216" customHeight="1" spans="1:13">
      <c r="A216" s="6">
        <v>14</v>
      </c>
      <c r="B216" s="7" t="s">
        <v>217</v>
      </c>
      <c r="C216" s="7" t="s">
        <v>232</v>
      </c>
      <c r="D216" s="13"/>
      <c r="E216" s="7" t="s">
        <v>233</v>
      </c>
      <c r="F216" s="7">
        <v>250830680</v>
      </c>
      <c r="G216" s="7" t="s">
        <v>247</v>
      </c>
      <c r="H216" s="8">
        <v>59.6</v>
      </c>
      <c r="I216" s="6">
        <v>29.8</v>
      </c>
      <c r="J216" s="6">
        <v>75.4</v>
      </c>
      <c r="K216" s="6">
        <v>37.7</v>
      </c>
      <c r="L216" s="6">
        <f t="shared" si="29"/>
        <v>67.5</v>
      </c>
      <c r="M216" s="6">
        <f t="shared" si="30"/>
        <v>14</v>
      </c>
    </row>
    <row r="217" customHeight="1" spans="1:13">
      <c r="A217" s="6">
        <v>15</v>
      </c>
      <c r="B217" s="7" t="s">
        <v>217</v>
      </c>
      <c r="C217" s="7" t="s">
        <v>232</v>
      </c>
      <c r="D217" s="13"/>
      <c r="E217" s="7" t="s">
        <v>233</v>
      </c>
      <c r="F217" s="7">
        <v>250830686</v>
      </c>
      <c r="G217" s="7" t="s">
        <v>248</v>
      </c>
      <c r="H217" s="8">
        <v>62.8</v>
      </c>
      <c r="I217" s="6">
        <v>31.4</v>
      </c>
      <c r="J217" s="6">
        <v>71.3</v>
      </c>
      <c r="K217" s="6">
        <v>35.65</v>
      </c>
      <c r="L217" s="6">
        <f t="shared" si="29"/>
        <v>67.05</v>
      </c>
      <c r="M217" s="6">
        <f t="shared" si="30"/>
        <v>15</v>
      </c>
    </row>
    <row r="218" customHeight="1" spans="1:13">
      <c r="A218" s="6">
        <v>16</v>
      </c>
      <c r="B218" s="7" t="s">
        <v>217</v>
      </c>
      <c r="C218" s="7" t="s">
        <v>232</v>
      </c>
      <c r="D218" s="13"/>
      <c r="E218" s="7" t="s">
        <v>233</v>
      </c>
      <c r="F218" s="7">
        <v>250830703</v>
      </c>
      <c r="G218" s="7" t="s">
        <v>249</v>
      </c>
      <c r="H218" s="8">
        <v>58.2</v>
      </c>
      <c r="I218" s="6">
        <v>29.1</v>
      </c>
      <c r="J218" s="6">
        <v>75.9</v>
      </c>
      <c r="K218" s="6">
        <v>37.95</v>
      </c>
      <c r="L218" s="6">
        <f t="shared" si="29"/>
        <v>67.05</v>
      </c>
      <c r="M218" s="6">
        <f t="shared" si="30"/>
        <v>15</v>
      </c>
    </row>
    <row r="219" customHeight="1" spans="1:13">
      <c r="A219" s="6">
        <v>17</v>
      </c>
      <c r="B219" s="7" t="s">
        <v>217</v>
      </c>
      <c r="C219" s="7" t="s">
        <v>232</v>
      </c>
      <c r="D219" s="13"/>
      <c r="E219" s="7" t="s">
        <v>233</v>
      </c>
      <c r="F219" s="7">
        <v>250830689</v>
      </c>
      <c r="G219" s="7" t="s">
        <v>250</v>
      </c>
      <c r="H219" s="8">
        <v>56.2</v>
      </c>
      <c r="I219" s="6">
        <v>28.1</v>
      </c>
      <c r="J219" s="6">
        <v>77.8</v>
      </c>
      <c r="K219" s="6">
        <v>38.9</v>
      </c>
      <c r="L219" s="6">
        <f t="shared" si="29"/>
        <v>67</v>
      </c>
      <c r="M219" s="6">
        <f t="shared" si="30"/>
        <v>17</v>
      </c>
    </row>
    <row r="220" customHeight="1" spans="1:13">
      <c r="A220" s="6">
        <v>18</v>
      </c>
      <c r="B220" s="7" t="s">
        <v>217</v>
      </c>
      <c r="C220" s="7" t="s">
        <v>232</v>
      </c>
      <c r="D220" s="13"/>
      <c r="E220" s="7" t="s">
        <v>233</v>
      </c>
      <c r="F220" s="7">
        <v>250830687</v>
      </c>
      <c r="G220" s="7" t="s">
        <v>251</v>
      </c>
      <c r="H220" s="8">
        <v>58.6</v>
      </c>
      <c r="I220" s="6">
        <v>29.3</v>
      </c>
      <c r="J220" s="6">
        <v>72.74</v>
      </c>
      <c r="K220" s="6">
        <v>36.37</v>
      </c>
      <c r="L220" s="6">
        <f t="shared" si="29"/>
        <v>65.67</v>
      </c>
      <c r="M220" s="6">
        <f t="shared" si="30"/>
        <v>18</v>
      </c>
    </row>
    <row r="221" customHeight="1" spans="1:13">
      <c r="A221" s="6">
        <v>19</v>
      </c>
      <c r="B221" s="7" t="s">
        <v>217</v>
      </c>
      <c r="C221" s="7" t="s">
        <v>232</v>
      </c>
      <c r="D221" s="13"/>
      <c r="E221" s="7" t="s">
        <v>233</v>
      </c>
      <c r="F221" s="7">
        <v>250830681</v>
      </c>
      <c r="G221" s="36" t="s">
        <v>252</v>
      </c>
      <c r="H221" s="8">
        <v>63.6</v>
      </c>
      <c r="I221" s="6">
        <v>31.8</v>
      </c>
      <c r="J221" s="6">
        <v>67</v>
      </c>
      <c r="K221" s="6">
        <v>33.5</v>
      </c>
      <c r="L221" s="6">
        <f t="shared" si="29"/>
        <v>65.3</v>
      </c>
      <c r="M221" s="6">
        <f t="shared" si="30"/>
        <v>19</v>
      </c>
    </row>
    <row r="222" customHeight="1" spans="1:13">
      <c r="A222" s="6">
        <v>20</v>
      </c>
      <c r="B222" s="7" t="s">
        <v>217</v>
      </c>
      <c r="C222" s="7" t="s">
        <v>232</v>
      </c>
      <c r="D222" s="13"/>
      <c r="E222" s="7" t="s">
        <v>233</v>
      </c>
      <c r="F222" s="7">
        <v>250830679</v>
      </c>
      <c r="G222" s="7" t="s">
        <v>253</v>
      </c>
      <c r="H222" s="8">
        <v>50</v>
      </c>
      <c r="I222" s="6">
        <v>25</v>
      </c>
      <c r="J222" s="6">
        <v>78.22</v>
      </c>
      <c r="K222" s="6">
        <v>39.11</v>
      </c>
      <c r="L222" s="6">
        <f t="shared" si="29"/>
        <v>64.11</v>
      </c>
      <c r="M222" s="6">
        <f t="shared" si="30"/>
        <v>20</v>
      </c>
    </row>
    <row r="223" customHeight="1" spans="1:13">
      <c r="A223" s="6">
        <v>21</v>
      </c>
      <c r="B223" s="7" t="s">
        <v>217</v>
      </c>
      <c r="C223" s="7" t="s">
        <v>232</v>
      </c>
      <c r="D223" s="13"/>
      <c r="E223" s="7" t="s">
        <v>233</v>
      </c>
      <c r="F223" s="7">
        <v>250830696</v>
      </c>
      <c r="G223" s="7" t="s">
        <v>254</v>
      </c>
      <c r="H223" s="8">
        <v>61.4</v>
      </c>
      <c r="I223" s="6">
        <v>30.7</v>
      </c>
      <c r="J223" s="6">
        <v>66.2</v>
      </c>
      <c r="K223" s="6">
        <v>33.1</v>
      </c>
      <c r="L223" s="6">
        <f t="shared" si="29"/>
        <v>63.8</v>
      </c>
      <c r="M223" s="6">
        <f t="shared" si="30"/>
        <v>21</v>
      </c>
    </row>
    <row r="224" customHeight="1" spans="1:13">
      <c r="A224" s="6">
        <v>22</v>
      </c>
      <c r="B224" s="7" t="s">
        <v>217</v>
      </c>
      <c r="C224" s="7" t="s">
        <v>232</v>
      </c>
      <c r="D224" s="13"/>
      <c r="E224" s="7" t="s">
        <v>233</v>
      </c>
      <c r="F224" s="7">
        <v>250830685</v>
      </c>
      <c r="G224" s="7" t="s">
        <v>255</v>
      </c>
      <c r="H224" s="8">
        <v>53.8</v>
      </c>
      <c r="I224" s="6">
        <v>26.9</v>
      </c>
      <c r="J224" s="6">
        <v>69.5</v>
      </c>
      <c r="K224" s="6">
        <v>34.75</v>
      </c>
      <c r="L224" s="6">
        <f t="shared" si="29"/>
        <v>61.65</v>
      </c>
      <c r="M224" s="6">
        <f t="shared" si="30"/>
        <v>22</v>
      </c>
    </row>
    <row r="225" customHeight="1" spans="1:13">
      <c r="A225" s="6">
        <v>23</v>
      </c>
      <c r="B225" s="7" t="s">
        <v>217</v>
      </c>
      <c r="C225" s="7" t="s">
        <v>232</v>
      </c>
      <c r="D225" s="13"/>
      <c r="E225" s="7" t="s">
        <v>233</v>
      </c>
      <c r="F225" s="7">
        <v>250830695</v>
      </c>
      <c r="G225" s="7" t="s">
        <v>256</v>
      </c>
      <c r="H225" s="8">
        <v>46.2</v>
      </c>
      <c r="I225" s="6">
        <v>23.1</v>
      </c>
      <c r="J225" s="6">
        <v>73.8</v>
      </c>
      <c r="K225" s="6">
        <v>36.9</v>
      </c>
      <c r="L225" s="6">
        <f t="shared" si="29"/>
        <v>60</v>
      </c>
      <c r="M225" s="6">
        <f t="shared" ref="M225:M232" si="31">RANK(L225,$L$203:$L$228)</f>
        <v>23</v>
      </c>
    </row>
    <row r="226" customHeight="1" spans="1:13">
      <c r="A226" s="6">
        <v>24</v>
      </c>
      <c r="B226" s="7" t="s">
        <v>217</v>
      </c>
      <c r="C226" s="7" t="s">
        <v>232</v>
      </c>
      <c r="D226" s="13"/>
      <c r="E226" s="7" t="s">
        <v>233</v>
      </c>
      <c r="F226" s="7">
        <v>250830700</v>
      </c>
      <c r="G226" s="7" t="s">
        <v>257</v>
      </c>
      <c r="H226" s="8">
        <v>54.6</v>
      </c>
      <c r="I226" s="6">
        <v>27.3</v>
      </c>
      <c r="J226" s="6">
        <v>65.1</v>
      </c>
      <c r="K226" s="6">
        <v>32.55</v>
      </c>
      <c r="L226" s="6">
        <f t="shared" si="29"/>
        <v>59.85</v>
      </c>
      <c r="M226" s="6">
        <f t="shared" si="31"/>
        <v>24</v>
      </c>
    </row>
    <row r="227" customHeight="1" spans="1:13">
      <c r="A227" s="6">
        <v>25</v>
      </c>
      <c r="B227" s="7" t="s">
        <v>217</v>
      </c>
      <c r="C227" s="7" t="s">
        <v>232</v>
      </c>
      <c r="D227" s="13"/>
      <c r="E227" s="7" t="s">
        <v>233</v>
      </c>
      <c r="F227" s="7">
        <v>250830704</v>
      </c>
      <c r="G227" s="7" t="s">
        <v>258</v>
      </c>
      <c r="H227" s="8">
        <v>52</v>
      </c>
      <c r="I227" s="6">
        <v>26</v>
      </c>
      <c r="J227" s="6">
        <v>65.1</v>
      </c>
      <c r="K227" s="6">
        <v>32.55</v>
      </c>
      <c r="L227" s="6">
        <f t="shared" si="29"/>
        <v>58.55</v>
      </c>
      <c r="M227" s="6">
        <f t="shared" si="31"/>
        <v>25</v>
      </c>
    </row>
    <row r="228" customHeight="1" spans="1:13">
      <c r="A228" s="6">
        <v>26</v>
      </c>
      <c r="B228" s="7" t="s">
        <v>217</v>
      </c>
      <c r="C228" s="7" t="s">
        <v>232</v>
      </c>
      <c r="D228" s="13"/>
      <c r="E228" s="7" t="s">
        <v>233</v>
      </c>
      <c r="F228" s="7">
        <v>250830690</v>
      </c>
      <c r="G228" s="7" t="s">
        <v>259</v>
      </c>
      <c r="H228" s="8">
        <v>54</v>
      </c>
      <c r="I228" s="6">
        <v>27</v>
      </c>
      <c r="J228" s="6">
        <v>61.6</v>
      </c>
      <c r="K228" s="6">
        <v>30.8</v>
      </c>
      <c r="L228" s="6">
        <f t="shared" si="29"/>
        <v>57.8</v>
      </c>
      <c r="M228" s="6">
        <f t="shared" si="31"/>
        <v>26</v>
      </c>
    </row>
    <row r="229" customHeight="1" spans="1:13">
      <c r="A229" s="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customHeight="1" spans="1:13">
      <c r="A230" s="37">
        <v>1</v>
      </c>
      <c r="B230" s="7" t="s">
        <v>217</v>
      </c>
      <c r="C230" s="23" t="s">
        <v>260</v>
      </c>
      <c r="D230" s="38">
        <v>1</v>
      </c>
      <c r="E230" s="7" t="s">
        <v>261</v>
      </c>
      <c r="F230" s="23">
        <v>250830837</v>
      </c>
      <c r="G230" s="23" t="s">
        <v>262</v>
      </c>
      <c r="H230" s="23"/>
      <c r="I230" s="23"/>
      <c r="J230" s="23">
        <v>74.2</v>
      </c>
      <c r="K230" s="23">
        <v>74.2</v>
      </c>
      <c r="L230" s="6">
        <f t="shared" ref="L230:L232" si="32">I230+K230</f>
        <v>74.2</v>
      </c>
      <c r="M230" s="6">
        <f>RANK(L230,$L$230:$L$232)</f>
        <v>1</v>
      </c>
    </row>
    <row r="231" customHeight="1" spans="1:13">
      <c r="A231" s="37">
        <v>2</v>
      </c>
      <c r="B231" s="7" t="s">
        <v>217</v>
      </c>
      <c r="C231" s="23" t="s">
        <v>260</v>
      </c>
      <c r="D231" s="27"/>
      <c r="E231" s="7" t="s">
        <v>261</v>
      </c>
      <c r="F231" s="23">
        <v>250830842</v>
      </c>
      <c r="G231" s="23" t="s">
        <v>263</v>
      </c>
      <c r="H231" s="23"/>
      <c r="I231" s="23"/>
      <c r="J231" s="23">
        <v>73</v>
      </c>
      <c r="K231" s="23">
        <v>73</v>
      </c>
      <c r="L231" s="6">
        <f t="shared" si="32"/>
        <v>73</v>
      </c>
      <c r="M231" s="6">
        <f>RANK(L231,$L$230:$L$232)</f>
        <v>2</v>
      </c>
    </row>
    <row r="232" customHeight="1" spans="1:13">
      <c r="A232" s="37">
        <v>3</v>
      </c>
      <c r="B232" s="7" t="s">
        <v>217</v>
      </c>
      <c r="C232" s="23" t="s">
        <v>260</v>
      </c>
      <c r="D232" s="29"/>
      <c r="E232" s="7" t="s">
        <v>261</v>
      </c>
      <c r="F232" s="23">
        <v>250830833</v>
      </c>
      <c r="G232" s="23" t="s">
        <v>264</v>
      </c>
      <c r="H232" s="23"/>
      <c r="I232" s="23"/>
      <c r="J232" s="23">
        <v>64.7</v>
      </c>
      <c r="K232" s="23">
        <v>64.7</v>
      </c>
      <c r="L232" s="6">
        <f t="shared" si="32"/>
        <v>64.7</v>
      </c>
      <c r="M232" s="6">
        <f>RANK(L232,$L$230:$L$232)</f>
        <v>3</v>
      </c>
    </row>
    <row r="233" customHeight="1" spans="1:13">
      <c r="A233" s="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customHeight="1" spans="1:13">
      <c r="A234" s="37">
        <v>1</v>
      </c>
      <c r="B234" s="23" t="s">
        <v>217</v>
      </c>
      <c r="C234" s="23" t="s">
        <v>265</v>
      </c>
      <c r="D234" s="23">
        <v>1</v>
      </c>
      <c r="E234" s="7" t="s">
        <v>266</v>
      </c>
      <c r="F234" s="23">
        <v>250830844</v>
      </c>
      <c r="G234" s="23" t="s">
        <v>267</v>
      </c>
      <c r="H234" s="23"/>
      <c r="I234" s="23"/>
      <c r="J234" s="23">
        <v>87.3</v>
      </c>
      <c r="K234" s="23">
        <v>87.3</v>
      </c>
      <c r="L234" s="6">
        <f t="shared" ref="L234:L242" si="33">I234+K234</f>
        <v>87.3</v>
      </c>
      <c r="M234" s="23">
        <v>1</v>
      </c>
    </row>
    <row r="235" s="1" customFormat="1" customHeight="1" spans="1:13">
      <c r="A235" s="9"/>
      <c r="B235" s="10"/>
      <c r="C235" s="10"/>
      <c r="D235" s="10"/>
      <c r="E235" s="10"/>
      <c r="F235" s="10"/>
      <c r="G235" s="10"/>
      <c r="H235" s="16"/>
      <c r="I235" s="9"/>
      <c r="J235" s="9"/>
      <c r="K235" s="9"/>
      <c r="L235" s="9"/>
      <c r="M235" s="9"/>
    </row>
    <row r="236" customHeight="1" spans="1:13">
      <c r="A236" s="6">
        <v>1</v>
      </c>
      <c r="B236" s="7" t="s">
        <v>217</v>
      </c>
      <c r="C236" s="7" t="s">
        <v>268</v>
      </c>
      <c r="D236" s="7">
        <v>1</v>
      </c>
      <c r="E236" s="7" t="s">
        <v>269</v>
      </c>
      <c r="F236" s="7">
        <v>250830716</v>
      </c>
      <c r="G236" s="7" t="s">
        <v>270</v>
      </c>
      <c r="H236" s="8">
        <v>55</v>
      </c>
      <c r="I236" s="6">
        <v>27.5</v>
      </c>
      <c r="J236" s="6">
        <v>80.4</v>
      </c>
      <c r="K236" s="6">
        <v>40.2</v>
      </c>
      <c r="L236" s="6">
        <f t="shared" si="33"/>
        <v>67.7</v>
      </c>
      <c r="M236" s="6">
        <v>1</v>
      </c>
    </row>
    <row r="237" customHeight="1" spans="1:13">
      <c r="A237" s="9"/>
      <c r="B237" s="10"/>
      <c r="C237" s="10"/>
      <c r="D237" s="10"/>
      <c r="E237" s="10"/>
      <c r="F237" s="10"/>
      <c r="G237" s="10"/>
      <c r="H237" s="16"/>
      <c r="I237" s="9"/>
      <c r="J237" s="9"/>
      <c r="K237" s="9"/>
      <c r="L237" s="9"/>
      <c r="M237" s="9"/>
    </row>
    <row r="238" customHeight="1" spans="1:13">
      <c r="A238" s="6">
        <v>1</v>
      </c>
      <c r="B238" s="7" t="s">
        <v>217</v>
      </c>
      <c r="C238" s="7" t="s">
        <v>271</v>
      </c>
      <c r="D238" s="7">
        <v>2</v>
      </c>
      <c r="E238" s="7" t="s">
        <v>272</v>
      </c>
      <c r="F238" s="7">
        <v>250830846</v>
      </c>
      <c r="G238" s="7" t="s">
        <v>273</v>
      </c>
      <c r="H238" s="8"/>
      <c r="I238" s="6"/>
      <c r="J238" s="6">
        <v>85.47</v>
      </c>
      <c r="K238" s="6">
        <v>85.47</v>
      </c>
      <c r="L238" s="6">
        <f t="shared" si="33"/>
        <v>85.47</v>
      </c>
      <c r="M238" s="6">
        <f>RANK(L238,$L$238:$L$242)</f>
        <v>1</v>
      </c>
    </row>
    <row r="239" customHeight="1" spans="1:13">
      <c r="A239" s="6">
        <v>2</v>
      </c>
      <c r="B239" s="7" t="s">
        <v>217</v>
      </c>
      <c r="C239" s="7" t="s">
        <v>271</v>
      </c>
      <c r="D239" s="7"/>
      <c r="E239" s="7" t="s">
        <v>272</v>
      </c>
      <c r="F239" s="7">
        <v>250830733</v>
      </c>
      <c r="G239" s="7" t="s">
        <v>274</v>
      </c>
      <c r="H239" s="8">
        <v>72</v>
      </c>
      <c r="I239" s="6">
        <v>36</v>
      </c>
      <c r="J239" s="6">
        <v>84.2</v>
      </c>
      <c r="K239" s="6">
        <v>42.1</v>
      </c>
      <c r="L239" s="6">
        <f t="shared" si="33"/>
        <v>78.1</v>
      </c>
      <c r="M239" s="6">
        <f>RANK(L239,$L$238:$L$242)</f>
        <v>2</v>
      </c>
    </row>
    <row r="240" customHeight="1" spans="1:13">
      <c r="A240" s="6">
        <v>3</v>
      </c>
      <c r="B240" s="7" t="s">
        <v>217</v>
      </c>
      <c r="C240" s="7" t="s">
        <v>271</v>
      </c>
      <c r="D240" s="7"/>
      <c r="E240" s="7" t="s">
        <v>272</v>
      </c>
      <c r="F240" s="7">
        <v>250830729</v>
      </c>
      <c r="G240" s="7" t="s">
        <v>275</v>
      </c>
      <c r="H240" s="8">
        <v>70</v>
      </c>
      <c r="I240" s="6">
        <v>35</v>
      </c>
      <c r="J240" s="6">
        <v>84.07</v>
      </c>
      <c r="K240" s="6">
        <v>42.04</v>
      </c>
      <c r="L240" s="6">
        <f t="shared" si="33"/>
        <v>77.04</v>
      </c>
      <c r="M240" s="6">
        <f>RANK(L240,$L$238:$L$242)</f>
        <v>3</v>
      </c>
    </row>
    <row r="241" customHeight="1" spans="1:13">
      <c r="A241" s="6">
        <v>4</v>
      </c>
      <c r="B241" s="7" t="s">
        <v>217</v>
      </c>
      <c r="C241" s="7" t="s">
        <v>271</v>
      </c>
      <c r="D241" s="7"/>
      <c r="E241" s="7" t="s">
        <v>272</v>
      </c>
      <c r="F241" s="7">
        <v>250830728</v>
      </c>
      <c r="G241" s="7" t="s">
        <v>276</v>
      </c>
      <c r="H241" s="8">
        <v>67</v>
      </c>
      <c r="I241" s="6">
        <v>33.5</v>
      </c>
      <c r="J241" s="6">
        <v>83.33</v>
      </c>
      <c r="K241" s="6">
        <v>41.67</v>
      </c>
      <c r="L241" s="6">
        <f t="shared" si="33"/>
        <v>75.17</v>
      </c>
      <c r="M241" s="6">
        <f>RANK(L241,$L$238:$L$242)</f>
        <v>4</v>
      </c>
    </row>
    <row r="242" customHeight="1" spans="1:13">
      <c r="A242" s="6">
        <v>5</v>
      </c>
      <c r="B242" s="7" t="s">
        <v>217</v>
      </c>
      <c r="C242" s="7" t="s">
        <v>271</v>
      </c>
      <c r="D242" s="7"/>
      <c r="E242" s="7" t="s">
        <v>272</v>
      </c>
      <c r="F242" s="7">
        <v>250830731</v>
      </c>
      <c r="G242" s="7" t="s">
        <v>277</v>
      </c>
      <c r="H242" s="8">
        <v>47</v>
      </c>
      <c r="I242" s="6">
        <v>23.5</v>
      </c>
      <c r="J242" s="6">
        <v>82.73</v>
      </c>
      <c r="K242" s="6">
        <v>41.37</v>
      </c>
      <c r="L242" s="6">
        <f t="shared" si="33"/>
        <v>64.87</v>
      </c>
      <c r="M242" s="6">
        <f>RANK(L242,$L$238:$L$242)</f>
        <v>5</v>
      </c>
    </row>
    <row r="243" customHeight="1" spans="1:13">
      <c r="A243" s="9"/>
      <c r="B243" s="10"/>
      <c r="C243" s="10"/>
      <c r="D243" s="10"/>
      <c r="E243" s="10"/>
      <c r="F243" s="10"/>
      <c r="G243" s="10"/>
      <c r="H243" s="16"/>
      <c r="I243" s="9"/>
      <c r="J243" s="9"/>
      <c r="K243" s="9"/>
      <c r="L243" s="9"/>
      <c r="M243" s="9"/>
    </row>
    <row r="244" customHeight="1" spans="1:13">
      <c r="A244" s="6">
        <v>1</v>
      </c>
      <c r="B244" s="7" t="s">
        <v>217</v>
      </c>
      <c r="C244" s="24" t="s">
        <v>278</v>
      </c>
      <c r="D244" s="25">
        <v>1</v>
      </c>
      <c r="E244" s="26" t="s">
        <v>279</v>
      </c>
      <c r="F244" s="7">
        <v>250830852</v>
      </c>
      <c r="G244" s="8" t="s">
        <v>280</v>
      </c>
      <c r="H244" s="8"/>
      <c r="I244" s="6"/>
      <c r="J244" s="6">
        <v>83.27</v>
      </c>
      <c r="K244" s="6">
        <v>83.27</v>
      </c>
      <c r="L244" s="6">
        <f t="shared" ref="L244:L250" si="34">I244+K244</f>
        <v>83.27</v>
      </c>
      <c r="M244" s="6">
        <f t="shared" ref="M244:M250" si="35">RANK(L244,$L$244:$L$250)</f>
        <v>1</v>
      </c>
    </row>
    <row r="245" customHeight="1" spans="1:13">
      <c r="A245" s="6">
        <v>2</v>
      </c>
      <c r="B245" s="7" t="s">
        <v>217</v>
      </c>
      <c r="C245" s="24" t="s">
        <v>278</v>
      </c>
      <c r="D245" s="27"/>
      <c r="E245" s="26" t="s">
        <v>279</v>
      </c>
      <c r="F245" s="7">
        <v>250830851</v>
      </c>
      <c r="G245" s="8" t="s">
        <v>281</v>
      </c>
      <c r="H245" s="8"/>
      <c r="I245" s="6"/>
      <c r="J245" s="6">
        <v>82.27</v>
      </c>
      <c r="K245" s="6">
        <v>82.27</v>
      </c>
      <c r="L245" s="6">
        <f t="shared" si="34"/>
        <v>82.27</v>
      </c>
      <c r="M245" s="6">
        <f t="shared" si="35"/>
        <v>2</v>
      </c>
    </row>
    <row r="246" customHeight="1" spans="1:13">
      <c r="A246" s="6">
        <v>3</v>
      </c>
      <c r="B246" s="7" t="s">
        <v>217</v>
      </c>
      <c r="C246" s="24" t="s">
        <v>278</v>
      </c>
      <c r="D246" s="27"/>
      <c r="E246" s="26" t="s">
        <v>279</v>
      </c>
      <c r="F246" s="7">
        <v>250830855</v>
      </c>
      <c r="G246" s="8" t="s">
        <v>282</v>
      </c>
      <c r="H246" s="8"/>
      <c r="I246" s="6"/>
      <c r="J246" s="6">
        <v>81.6</v>
      </c>
      <c r="K246" s="6">
        <v>81.6</v>
      </c>
      <c r="L246" s="6">
        <f t="shared" si="34"/>
        <v>81.6</v>
      </c>
      <c r="M246" s="6">
        <f t="shared" si="35"/>
        <v>3</v>
      </c>
    </row>
    <row r="247" customHeight="1" spans="1:13">
      <c r="A247" s="6">
        <v>4</v>
      </c>
      <c r="B247" s="7" t="s">
        <v>217</v>
      </c>
      <c r="C247" s="24" t="s">
        <v>278</v>
      </c>
      <c r="D247" s="27"/>
      <c r="E247" s="26" t="s">
        <v>279</v>
      </c>
      <c r="F247" s="7">
        <v>250830741</v>
      </c>
      <c r="G247" s="7" t="s">
        <v>283</v>
      </c>
      <c r="H247" s="8">
        <v>66.5</v>
      </c>
      <c r="I247" s="6">
        <v>33.25</v>
      </c>
      <c r="J247" s="6">
        <v>81.47</v>
      </c>
      <c r="K247" s="6">
        <v>40.74</v>
      </c>
      <c r="L247" s="6">
        <f t="shared" si="34"/>
        <v>73.99</v>
      </c>
      <c r="M247" s="6">
        <f t="shared" si="35"/>
        <v>4</v>
      </c>
    </row>
    <row r="248" customHeight="1" spans="1:13">
      <c r="A248" s="6">
        <v>5</v>
      </c>
      <c r="B248" s="7" t="s">
        <v>217</v>
      </c>
      <c r="C248" s="24" t="s">
        <v>278</v>
      </c>
      <c r="D248" s="27"/>
      <c r="E248" s="26" t="s">
        <v>279</v>
      </c>
      <c r="F248" s="30">
        <v>250830744</v>
      </c>
      <c r="G248" s="30" t="s">
        <v>284</v>
      </c>
      <c r="H248" s="31">
        <v>63</v>
      </c>
      <c r="I248" s="33">
        <v>31.5</v>
      </c>
      <c r="J248" s="33">
        <v>82.88</v>
      </c>
      <c r="K248" s="33">
        <v>41.44</v>
      </c>
      <c r="L248" s="6">
        <f t="shared" si="34"/>
        <v>72.94</v>
      </c>
      <c r="M248" s="6">
        <f t="shared" si="35"/>
        <v>5</v>
      </c>
    </row>
    <row r="249" customHeight="1" spans="1:13">
      <c r="A249" s="6">
        <v>6</v>
      </c>
      <c r="B249" s="7" t="s">
        <v>217</v>
      </c>
      <c r="C249" s="24" t="s">
        <v>278</v>
      </c>
      <c r="D249" s="27"/>
      <c r="E249" s="26" t="s">
        <v>279</v>
      </c>
      <c r="F249" s="23">
        <v>250830743</v>
      </c>
      <c r="G249" s="23" t="s">
        <v>285</v>
      </c>
      <c r="H249" s="39">
        <v>61</v>
      </c>
      <c r="I249" s="37">
        <v>30.5</v>
      </c>
      <c r="J249" s="37">
        <v>84</v>
      </c>
      <c r="K249" s="37">
        <v>42</v>
      </c>
      <c r="L249" s="6">
        <f t="shared" si="34"/>
        <v>72.5</v>
      </c>
      <c r="M249" s="6">
        <f t="shared" si="35"/>
        <v>6</v>
      </c>
    </row>
    <row r="250" customHeight="1" spans="1:13">
      <c r="A250" s="6">
        <v>7</v>
      </c>
      <c r="B250" s="7" t="s">
        <v>217</v>
      </c>
      <c r="C250" s="24" t="s">
        <v>278</v>
      </c>
      <c r="D250" s="29"/>
      <c r="E250" s="26" t="s">
        <v>279</v>
      </c>
      <c r="F250" s="23">
        <v>250830742</v>
      </c>
      <c r="G250" s="23" t="s">
        <v>286</v>
      </c>
      <c r="H250" s="39">
        <v>54</v>
      </c>
      <c r="I250" s="37">
        <v>27</v>
      </c>
      <c r="J250" s="37">
        <v>82.13</v>
      </c>
      <c r="K250" s="37">
        <v>41.07</v>
      </c>
      <c r="L250" s="6">
        <f t="shared" si="34"/>
        <v>68.07</v>
      </c>
      <c r="M250" s="6">
        <f t="shared" si="35"/>
        <v>7</v>
      </c>
    </row>
    <row r="251" customHeight="1" spans="1:13">
      <c r="A251" s="9"/>
      <c r="B251" s="10"/>
      <c r="C251" s="10"/>
      <c r="D251" s="10"/>
      <c r="E251" s="10"/>
      <c r="F251" s="10"/>
      <c r="G251" s="16"/>
      <c r="H251" s="16"/>
      <c r="I251" s="9"/>
      <c r="J251" s="9"/>
      <c r="K251" s="9"/>
      <c r="L251" s="9"/>
      <c r="M251" s="9"/>
    </row>
    <row r="252" customHeight="1" spans="1:13">
      <c r="A252" s="6">
        <v>1</v>
      </c>
      <c r="B252" s="7" t="s">
        <v>217</v>
      </c>
      <c r="C252" s="7" t="s">
        <v>287</v>
      </c>
      <c r="D252" s="7">
        <v>1</v>
      </c>
      <c r="E252" s="7" t="s">
        <v>288</v>
      </c>
      <c r="F252" s="7">
        <v>250830858</v>
      </c>
      <c r="G252" s="40" t="s">
        <v>289</v>
      </c>
      <c r="H252" s="8"/>
      <c r="I252" s="6"/>
      <c r="J252" s="6">
        <v>85.93</v>
      </c>
      <c r="K252" s="6">
        <v>85.93</v>
      </c>
      <c r="L252" s="6">
        <f t="shared" ref="L252:L259" si="36">I252+K252</f>
        <v>85.93</v>
      </c>
      <c r="M252" s="6">
        <f t="shared" ref="M252:M259" si="37">RANK(L252,$L$252:$L$259)</f>
        <v>1</v>
      </c>
    </row>
    <row r="253" customHeight="1" spans="1:13">
      <c r="A253" s="6">
        <v>2</v>
      </c>
      <c r="B253" s="7" t="s">
        <v>217</v>
      </c>
      <c r="C253" s="7" t="s">
        <v>287</v>
      </c>
      <c r="D253" s="7"/>
      <c r="E253" s="7" t="s">
        <v>288</v>
      </c>
      <c r="F253" s="7">
        <v>250830857</v>
      </c>
      <c r="G253" s="40" t="s">
        <v>290</v>
      </c>
      <c r="H253" s="8"/>
      <c r="I253" s="6"/>
      <c r="J253" s="6">
        <v>83.06</v>
      </c>
      <c r="K253" s="6">
        <v>83.06</v>
      </c>
      <c r="L253" s="6">
        <f t="shared" si="36"/>
        <v>83.06</v>
      </c>
      <c r="M253" s="6">
        <f t="shared" si="37"/>
        <v>2</v>
      </c>
    </row>
    <row r="254" customHeight="1" spans="1:13">
      <c r="A254" s="6">
        <v>3</v>
      </c>
      <c r="B254" s="7" t="s">
        <v>217</v>
      </c>
      <c r="C254" s="7" t="s">
        <v>287</v>
      </c>
      <c r="D254" s="7"/>
      <c r="E254" s="7" t="s">
        <v>288</v>
      </c>
      <c r="F254" s="7">
        <v>250830725</v>
      </c>
      <c r="G254" s="8" t="s">
        <v>291</v>
      </c>
      <c r="H254" s="8">
        <v>62.4</v>
      </c>
      <c r="I254" s="6">
        <v>31.2</v>
      </c>
      <c r="J254" s="6">
        <v>80.93</v>
      </c>
      <c r="K254" s="6">
        <v>40.47</v>
      </c>
      <c r="L254" s="6">
        <f t="shared" si="36"/>
        <v>71.67</v>
      </c>
      <c r="M254" s="6">
        <f t="shared" si="37"/>
        <v>3</v>
      </c>
    </row>
    <row r="255" customHeight="1" spans="1:13">
      <c r="A255" s="6">
        <v>4</v>
      </c>
      <c r="B255" s="7" t="s">
        <v>217</v>
      </c>
      <c r="C255" s="7" t="s">
        <v>287</v>
      </c>
      <c r="D255" s="7"/>
      <c r="E255" s="7" t="s">
        <v>288</v>
      </c>
      <c r="F255" s="7">
        <v>250830724</v>
      </c>
      <c r="G255" s="8" t="s">
        <v>292</v>
      </c>
      <c r="H255" s="8">
        <v>51</v>
      </c>
      <c r="I255" s="6">
        <v>25.5</v>
      </c>
      <c r="J255" s="6">
        <v>80.53</v>
      </c>
      <c r="K255" s="6">
        <v>40.27</v>
      </c>
      <c r="L255" s="6">
        <f t="shared" si="36"/>
        <v>65.77</v>
      </c>
      <c r="M255" s="6">
        <f t="shared" si="37"/>
        <v>4</v>
      </c>
    </row>
    <row r="256" customHeight="1" spans="1:13">
      <c r="A256" s="6">
        <v>5</v>
      </c>
      <c r="B256" s="7" t="s">
        <v>217</v>
      </c>
      <c r="C256" s="7" t="s">
        <v>287</v>
      </c>
      <c r="D256" s="7"/>
      <c r="E256" s="7" t="s">
        <v>288</v>
      </c>
      <c r="F256" s="7">
        <v>250830717</v>
      </c>
      <c r="G256" s="7" t="s">
        <v>293</v>
      </c>
      <c r="H256" s="8">
        <v>52.8</v>
      </c>
      <c r="I256" s="6">
        <v>26.4</v>
      </c>
      <c r="J256" s="6">
        <v>78.53</v>
      </c>
      <c r="K256" s="6">
        <v>39.27</v>
      </c>
      <c r="L256" s="6">
        <f t="shared" si="36"/>
        <v>65.67</v>
      </c>
      <c r="M256" s="6">
        <f t="shared" si="37"/>
        <v>5</v>
      </c>
    </row>
    <row r="257" customHeight="1" spans="1:13">
      <c r="A257" s="6">
        <v>6</v>
      </c>
      <c r="B257" s="7" t="s">
        <v>217</v>
      </c>
      <c r="C257" s="7" t="s">
        <v>287</v>
      </c>
      <c r="D257" s="7"/>
      <c r="E257" s="7" t="s">
        <v>288</v>
      </c>
      <c r="F257" s="7">
        <v>250830726</v>
      </c>
      <c r="G257" s="8" t="s">
        <v>254</v>
      </c>
      <c r="H257" s="8">
        <v>50.8</v>
      </c>
      <c r="I257" s="6">
        <v>25.4</v>
      </c>
      <c r="J257" s="6">
        <v>79.73</v>
      </c>
      <c r="K257" s="6">
        <v>39.87</v>
      </c>
      <c r="L257" s="6">
        <f t="shared" si="36"/>
        <v>65.27</v>
      </c>
      <c r="M257" s="6">
        <f t="shared" si="37"/>
        <v>6</v>
      </c>
    </row>
    <row r="258" customHeight="1" spans="1:13">
      <c r="A258" s="6">
        <v>7</v>
      </c>
      <c r="B258" s="7" t="s">
        <v>217</v>
      </c>
      <c r="C258" s="7" t="s">
        <v>287</v>
      </c>
      <c r="D258" s="7"/>
      <c r="E258" s="7" t="s">
        <v>288</v>
      </c>
      <c r="F258" s="7">
        <v>250830720</v>
      </c>
      <c r="G258" s="8" t="s">
        <v>294</v>
      </c>
      <c r="H258" s="8">
        <v>48.6</v>
      </c>
      <c r="I258" s="6">
        <v>24.3</v>
      </c>
      <c r="J258" s="6">
        <v>81.73</v>
      </c>
      <c r="K258" s="6">
        <v>40.87</v>
      </c>
      <c r="L258" s="6">
        <f t="shared" si="36"/>
        <v>65.17</v>
      </c>
      <c r="M258" s="6">
        <f t="shared" si="37"/>
        <v>7</v>
      </c>
    </row>
    <row r="259" customHeight="1" spans="1:13">
      <c r="A259" s="6">
        <v>8</v>
      </c>
      <c r="B259" s="7" t="s">
        <v>217</v>
      </c>
      <c r="C259" s="7" t="s">
        <v>287</v>
      </c>
      <c r="D259" s="7"/>
      <c r="E259" s="7" t="s">
        <v>288</v>
      </c>
      <c r="F259" s="7">
        <v>250830719</v>
      </c>
      <c r="G259" s="8" t="s">
        <v>295</v>
      </c>
      <c r="H259" s="8">
        <v>46.2</v>
      </c>
      <c r="I259" s="6">
        <v>23.1</v>
      </c>
      <c r="J259" s="6">
        <v>76.4</v>
      </c>
      <c r="K259" s="6">
        <v>38.2</v>
      </c>
      <c r="L259" s="6">
        <f t="shared" si="36"/>
        <v>61.3</v>
      </c>
      <c r="M259" s="6">
        <f t="shared" si="37"/>
        <v>8</v>
      </c>
    </row>
  </sheetData>
  <sortState ref="F252:O259">
    <sortCondition ref="M252:M259"/>
  </sortState>
  <mergeCells count="21">
    <mergeCell ref="A1:M1"/>
    <mergeCell ref="D3:D18"/>
    <mergeCell ref="D20:D32"/>
    <mergeCell ref="D36:D43"/>
    <mergeCell ref="D45:D70"/>
    <mergeCell ref="D72:D83"/>
    <mergeCell ref="D87:D88"/>
    <mergeCell ref="D90:D94"/>
    <mergeCell ref="D96:D107"/>
    <mergeCell ref="D109:D110"/>
    <mergeCell ref="D114:D130"/>
    <mergeCell ref="D132:D138"/>
    <mergeCell ref="D140:D167"/>
    <mergeCell ref="D169:D176"/>
    <mergeCell ref="D178:D188"/>
    <mergeCell ref="D190:D201"/>
    <mergeCell ref="D203:D228"/>
    <mergeCell ref="D230:D232"/>
    <mergeCell ref="D238:D242"/>
    <mergeCell ref="D244:D250"/>
    <mergeCell ref="D252:D259"/>
  </mergeCells>
  <conditionalFormatting sqref="G54">
    <cfRule type="duplicateValues" dxfId="0" priority="2"/>
  </conditionalFormatting>
  <conditionalFormatting sqref="G55">
    <cfRule type="duplicateValues" dxfId="0" priority="1"/>
  </conditionalFormatting>
  <conditionalFormatting sqref="G3:G18">
    <cfRule type="duplicateValues" dxfId="0" priority="12"/>
  </conditionalFormatting>
  <conditionalFormatting sqref="G20:G32">
    <cfRule type="duplicateValues" dxfId="0" priority="13"/>
  </conditionalFormatting>
  <conditionalFormatting sqref="G36:G43">
    <cfRule type="duplicateValues" dxfId="0" priority="14"/>
  </conditionalFormatting>
  <conditionalFormatting sqref="G72:G83">
    <cfRule type="duplicateValues" dxfId="0" priority="16"/>
  </conditionalFormatting>
  <conditionalFormatting sqref="G90:G94">
    <cfRule type="duplicateValues" dxfId="0" priority="17"/>
  </conditionalFormatting>
  <conditionalFormatting sqref="G96:G107">
    <cfRule type="duplicateValues" dxfId="0" priority="18"/>
  </conditionalFormatting>
  <conditionalFormatting sqref="G114:G130">
    <cfRule type="duplicateValues" dxfId="0" priority="20"/>
  </conditionalFormatting>
  <conditionalFormatting sqref="G169:G176">
    <cfRule type="duplicateValues" dxfId="0" priority="22"/>
  </conditionalFormatting>
  <conditionalFormatting sqref="G178:G188">
    <cfRule type="duplicateValues" dxfId="0" priority="23"/>
  </conditionalFormatting>
  <conditionalFormatting sqref="G190:G201">
    <cfRule type="duplicateValues" dxfId="0" priority="24"/>
  </conditionalFormatting>
  <conditionalFormatting sqref="G203:G228">
    <cfRule type="duplicateValues" dxfId="0" priority="26"/>
  </conditionalFormatting>
  <conditionalFormatting sqref="G238:G242">
    <cfRule type="duplicateValues" dxfId="0" priority="27"/>
  </conditionalFormatting>
  <conditionalFormatting sqref="G252:G259">
    <cfRule type="duplicateValues" dxfId="0" priority="28"/>
  </conditionalFormatting>
  <conditionalFormatting sqref="G45:G53 G56:G70">
    <cfRule type="duplicateValues" dxfId="0" priority="15"/>
  </conditionalFormatting>
  <pageMargins left="0.7" right="0.7" top="0.75" bottom="0.75" header="0.3" footer="0.3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叉子</cp:lastModifiedBy>
  <dcterms:created xsi:type="dcterms:W3CDTF">2023-05-12T11:15:00Z</dcterms:created>
  <dcterms:modified xsi:type="dcterms:W3CDTF">2025-09-17T02:34:47Z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FA51D249CC3448A28E4E074B6BCED0BD_12</vt:lpwstr>
  </property>
</Properties>
</file>